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ÔNG VIỆC\TỔ CHỨC THI\20. HK2, 2023-2024\1.TC K42\6.Thi KTMH HK2 2023-2024 (42QH1.2)\1. KH BỐ TRÍ LỊCH THI\"/>
    </mc:Choice>
  </mc:AlternateContent>
  <bookViews>
    <workbookView xWindow="0" yWindow="0" windowWidth="11976" windowHeight="9360"/>
  </bookViews>
  <sheets>
    <sheet name="LICH THI" sheetId="3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3" i="3" l="1"/>
  <c r="K23" i="3"/>
  <c r="L22" i="3"/>
  <c r="I22" i="3"/>
  <c r="K22" i="3" s="1"/>
  <c r="H22" i="3"/>
  <c r="L21" i="3"/>
  <c r="I21" i="3"/>
  <c r="K21" i="3" s="1"/>
  <c r="H21" i="3"/>
  <c r="L20" i="3"/>
  <c r="I20" i="3"/>
  <c r="K20" i="3" s="1"/>
  <c r="H20" i="3"/>
  <c r="L19" i="3"/>
  <c r="I19" i="3"/>
  <c r="K19" i="3" s="1"/>
  <c r="H19" i="3"/>
  <c r="L18" i="3"/>
  <c r="I18" i="3"/>
  <c r="K18" i="3" s="1"/>
  <c r="H18" i="3"/>
  <c r="L17" i="3"/>
  <c r="I17" i="3"/>
  <c r="K17" i="3" s="1"/>
  <c r="H17" i="3"/>
  <c r="L16" i="3"/>
  <c r="I16" i="3"/>
  <c r="K16" i="3" s="1"/>
  <c r="H16" i="3"/>
  <c r="L15" i="3"/>
  <c r="I15" i="3"/>
  <c r="K15" i="3" s="1"/>
  <c r="H15" i="3"/>
  <c r="L14" i="3"/>
  <c r="I14" i="3"/>
  <c r="K14" i="3" s="1"/>
  <c r="H14" i="3"/>
  <c r="L13" i="3"/>
  <c r="I13" i="3"/>
  <c r="K13" i="3" s="1"/>
  <c r="H13" i="3"/>
  <c r="L12" i="3"/>
  <c r="I12" i="3"/>
  <c r="K12" i="3" s="1"/>
  <c r="H12" i="3"/>
  <c r="L11" i="3"/>
  <c r="I11" i="3"/>
  <c r="K11" i="3" s="1"/>
  <c r="H11" i="3"/>
  <c r="L10" i="3"/>
  <c r="I10" i="3"/>
  <c r="K10" i="3" s="1"/>
  <c r="H10" i="3"/>
  <c r="L9" i="3"/>
  <c r="I9" i="3"/>
  <c r="K9" i="3" s="1"/>
  <c r="H9" i="3"/>
  <c r="L8" i="3"/>
  <c r="K8" i="3"/>
</calcChain>
</file>

<file path=xl/sharedStrings.xml><?xml version="1.0" encoding="utf-8"?>
<sst xmlns="http://schemas.openxmlformats.org/spreadsheetml/2006/main" count="32" uniqueCount="32">
  <si>
    <t>BỘ CÔNG THƯƠNG</t>
  </si>
  <si>
    <t>CỘNG HOÀ XÃ HỘI CHỦ NGHĨA VIỆT NAM</t>
  </si>
  <si>
    <t>TRƯỜNG CAO ĐẲNG THƯƠNG MẠI</t>
  </si>
  <si>
    <t>Độc lập - Tự do - Hạnh phúc</t>
  </si>
  <si>
    <t>DÀNH CHO SINH VIÊN CÁC LỚP TRUNG CẤP CHÍNH QUY - LỚP 42QH1.2</t>
  </si>
  <si>
    <t>TT</t>
  </si>
  <si>
    <t>Ca thi</t>
  </si>
  <si>
    <t>Mã HP</t>
  </si>
  <si>
    <t>Ký hiệu HP</t>
  </si>
  <si>
    <t>Tên học phần</t>
  </si>
  <si>
    <t>Số_TC</t>
  </si>
  <si>
    <t>Lớp HP</t>
  </si>
  <si>
    <t>SL SV</t>
  </si>
  <si>
    <t>Thời gian thi</t>
  </si>
  <si>
    <t>Ghi chú</t>
  </si>
  <si>
    <t>C1</t>
  </si>
  <si>
    <t>Ghi chú:</t>
  </si>
  <si>
    <t>TL. HIỆU TRƯỞNG</t>
  </si>
  <si>
    <t>GIỜ</t>
  </si>
  <si>
    <t>NGÀY</t>
  </si>
  <si>
    <t>Bùi Thị Lệ</t>
  </si>
  <si>
    <t>LỊCH THI KẾT THÚC HỌC PHẦN HỌC KỲ 2 NĂM HỌC 2023-2024 - ĐỢT 1</t>
  </si>
  <si>
    <t>9160349</t>
  </si>
  <si>
    <t>NVBAN1</t>
  </si>
  <si>
    <t>Nghiệp vụ Bàn 1</t>
  </si>
  <si>
    <t>3</t>
  </si>
  <si>
    <t>42NVBAN1_01</t>
  </si>
  <si>
    <t>Thi TH</t>
  </si>
  <si>
    <t>Đà Nẵng, ngày 27 tháng 05 năm 2024</t>
  </si>
  <si>
    <t>TP QUẢN LÝ ĐÀO TẠO</t>
  </si>
  <si>
    <r>
      <t xml:space="preserve"> - SV có thắc mắc về lịch thi, liên hệ trực tiếp Phòng Quản lý đào tạo (Tầng 2) </t>
    </r>
    <r>
      <rPr>
        <b/>
        <sz val="12"/>
        <rFont val="Times New Roman"/>
        <family val="1"/>
        <charset val="163"/>
      </rPr>
      <t>trước ngày 29/05/2024</t>
    </r>
    <r>
      <rPr>
        <sz val="12"/>
        <rFont val="Times New Roman"/>
        <family val="1"/>
        <charset val="163"/>
      </rPr>
      <t xml:space="preserve"> để giải quyết;</t>
    </r>
  </si>
  <si>
    <t>08g00 04/06/2024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</si>
</sst>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MS Sans Serif"/>
    </font>
    <font>
      <sz val="10"/>
      <name val="MS Sans Serif"/>
      <family val="2"/>
    </font>
    <font>
      <sz val="13"/>
      <name val="Times New Roman"/>
      <family val="1"/>
    </font>
    <font>
      <b/>
      <sz val="13"/>
      <name val="Times New Roman"/>
      <family val="1"/>
    </font>
    <font>
      <b/>
      <sz val="15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sz val="13"/>
      <name val="Times New Roman"/>
      <family val="1"/>
      <charset val="163"/>
    </font>
    <font>
      <b/>
      <i/>
      <sz val="12"/>
      <name val="Times New Roman"/>
      <family val="1"/>
      <charset val="163"/>
    </font>
    <font>
      <sz val="10"/>
      <name val="Times New Roman"/>
      <family val="1"/>
      <charset val="163"/>
    </font>
    <font>
      <b/>
      <sz val="12"/>
      <name val="Times New Roman"/>
      <family val="1"/>
      <charset val="163"/>
    </font>
    <font>
      <sz val="12"/>
      <name val="Times New Roman"/>
      <family val="1"/>
      <charset val="163"/>
    </font>
    <font>
      <b/>
      <sz val="10"/>
      <color rgb="FFFF0000"/>
      <name val="Arial"/>
      <family val="2"/>
    </font>
    <font>
      <b/>
      <i/>
      <sz val="13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rgb="FF9FF4FF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ouble">
        <color indexed="64"/>
      </right>
      <top/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2" fillId="0" borderId="0" xfId="1" applyFont="1" applyAlignment="1">
      <alignment vertical="center"/>
    </xf>
    <xf numFmtId="14" fontId="2" fillId="0" borderId="0" xfId="1" applyNumberFormat="1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14" fontId="6" fillId="0" borderId="0" xfId="0" applyNumberFormat="1" applyFont="1"/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14" fontId="6" fillId="0" borderId="8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8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14" fontId="6" fillId="0" borderId="11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14" fontId="6" fillId="0" borderId="14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8" fillId="0" borderId="14" xfId="0" applyFont="1" applyBorder="1" applyAlignment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14" fontId="6" fillId="0" borderId="17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11" fillId="0" borderId="0" xfId="1" applyFont="1" applyAlignment="1">
      <alignment vertical="center"/>
    </xf>
    <xf numFmtId="0" fontId="9" fillId="0" borderId="0" xfId="1" applyFont="1" applyAlignment="1">
      <alignment horizontal="left" vertical="top" wrapText="1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14" fillId="2" borderId="1" xfId="1" applyFont="1" applyFill="1" applyBorder="1" applyAlignment="1">
      <alignment horizontal="center" vertical="center"/>
    </xf>
    <xf numFmtId="0" fontId="14" fillId="2" borderId="2" xfId="1" applyFont="1" applyFill="1" applyBorder="1" applyAlignment="1">
      <alignment horizontal="center" vertical="center"/>
    </xf>
    <xf numFmtId="14" fontId="14" fillId="2" borderId="2" xfId="1" applyNumberFormat="1" applyFont="1" applyFill="1" applyBorder="1" applyAlignment="1">
      <alignment horizontal="center" vertical="center"/>
    </xf>
    <xf numFmtId="0" fontId="14" fillId="2" borderId="3" xfId="1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15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Alignment="1">
      <alignment horizontal="left" vertical="top" wrapText="1"/>
    </xf>
    <xf numFmtId="0" fontId="12" fillId="0" borderId="0" xfId="1" applyFont="1" applyAlignment="1">
      <alignment horizontal="center" vertical="center"/>
    </xf>
  </cellXfs>
  <cellStyles count="2">
    <cellStyle name="Normal" xfId="0" builtinId="0"/>
    <cellStyle name="Normal 9" xfId="1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2</xdr:row>
      <xdr:rowOff>54928</xdr:rowOff>
    </xdr:from>
    <xdr:to>
      <xdr:col>4</xdr:col>
      <xdr:colOff>902645</xdr:colOff>
      <xdr:row>2</xdr:row>
      <xdr:rowOff>54928</xdr:rowOff>
    </xdr:to>
    <xdr:cxnSp macro="">
      <xdr:nvCxnSpPr>
        <xdr:cNvPr id="2" name="Straight Connector 1"/>
        <xdr:cNvCxnSpPr/>
      </xdr:nvCxnSpPr>
      <xdr:spPr>
        <a:xfrm>
          <a:off x="1184910" y="481648"/>
          <a:ext cx="88359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1097280</xdr:colOff>
      <xdr:row>2</xdr:row>
      <xdr:rowOff>28575</xdr:rowOff>
    </xdr:from>
    <xdr:to>
      <xdr:col>8</xdr:col>
      <xdr:colOff>956312</xdr:colOff>
      <xdr:row>2</xdr:row>
      <xdr:rowOff>28575</xdr:rowOff>
    </xdr:to>
    <xdr:cxnSp macro="">
      <xdr:nvCxnSpPr>
        <xdr:cNvPr id="3" name="Straight Connector 2"/>
        <xdr:cNvCxnSpPr/>
      </xdr:nvCxnSpPr>
      <xdr:spPr>
        <a:xfrm>
          <a:off x="5981700" y="455295"/>
          <a:ext cx="150495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K&#7871;%20ho&#7841;ch%20b&#7889;%20tr&#237;%20l&#7883;ch%20thi_g&#7889;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xlich"/>
      <sheetName val="XEP_LICH"/>
      <sheetName val="CA_THI"/>
      <sheetName val="DM_KYHIEU"/>
      <sheetName val="LICH THI"/>
      <sheetName val="slieu tke"/>
    </sheetNames>
    <sheetDataSet>
      <sheetData sheetId="0">
        <row r="2">
          <cell r="L2" t="str">
            <v>NVBAN1</v>
          </cell>
          <cell r="M2" t="str">
            <v>C1</v>
          </cell>
        </row>
        <row r="3">
          <cell r="L3" t="str">
            <v>NVBAN1</v>
          </cell>
          <cell r="M3" t="str">
            <v>C1</v>
          </cell>
        </row>
        <row r="4">
          <cell r="L4" t="str">
            <v>NVBAN1</v>
          </cell>
          <cell r="M4" t="str">
            <v>C1</v>
          </cell>
        </row>
        <row r="5">
          <cell r="L5" t="str">
            <v>NVBAN1</v>
          </cell>
          <cell r="M5" t="str">
            <v>C1</v>
          </cell>
        </row>
        <row r="6">
          <cell r="L6" t="str">
            <v>NVBAN1</v>
          </cell>
          <cell r="M6" t="str">
            <v>C1</v>
          </cell>
        </row>
        <row r="7">
          <cell r="L7" t="str">
            <v>NVBAN1</v>
          </cell>
          <cell r="M7" t="str">
            <v>C1</v>
          </cell>
        </row>
        <row r="8">
          <cell r="L8" t="str">
            <v>NVBAN1</v>
          </cell>
          <cell r="M8" t="str">
            <v>C1</v>
          </cell>
        </row>
        <row r="9">
          <cell r="L9" t="str">
            <v>NVBAN1</v>
          </cell>
          <cell r="M9" t="str">
            <v>C1</v>
          </cell>
        </row>
        <row r="10">
          <cell r="L10" t="str">
            <v>NVBAN1</v>
          </cell>
          <cell r="M10" t="str">
            <v>C1</v>
          </cell>
        </row>
        <row r="11">
          <cell r="L11" t="str">
            <v>NVBAN1</v>
          </cell>
          <cell r="M11" t="str">
            <v>C1</v>
          </cell>
        </row>
        <row r="12">
          <cell r="L12" t="str">
            <v>NVBAN1</v>
          </cell>
          <cell r="M12" t="str">
            <v>C1</v>
          </cell>
        </row>
        <row r="13">
          <cell r="L13" t="str">
            <v>NVBAN1</v>
          </cell>
          <cell r="M13" t="str">
            <v>C1</v>
          </cell>
        </row>
        <row r="14">
          <cell r="L14" t="str">
            <v>NVBAN1</v>
          </cell>
          <cell r="M14" t="str">
            <v>C1</v>
          </cell>
        </row>
        <row r="15">
          <cell r="L15" t="str">
            <v>NVBAN1</v>
          </cell>
          <cell r="M15" t="str">
            <v>C1</v>
          </cell>
        </row>
        <row r="16">
          <cell r="L16" t="str">
            <v>NVBAN1</v>
          </cell>
          <cell r="M16" t="str">
            <v>C1</v>
          </cell>
        </row>
        <row r="17">
          <cell r="L17" t="str">
            <v>NVBAN1</v>
          </cell>
          <cell r="M17" t="str">
            <v>C1</v>
          </cell>
        </row>
        <row r="18">
          <cell r="L18" t="str">
            <v>NVBAN1</v>
          </cell>
          <cell r="M18" t="str">
            <v>C1</v>
          </cell>
        </row>
        <row r="19">
          <cell r="L19" t="str">
            <v>NVBAN1</v>
          </cell>
          <cell r="M19" t="str">
            <v>C1</v>
          </cell>
        </row>
        <row r="20">
          <cell r="L20" t="str">
            <v>NVBAN1</v>
          </cell>
          <cell r="M20" t="str">
            <v>C1</v>
          </cell>
        </row>
        <row r="21">
          <cell r="L21" t="str">
            <v>NVBAN1</v>
          </cell>
          <cell r="M21" t="str">
            <v>C1</v>
          </cell>
        </row>
        <row r="22">
          <cell r="L22" t="str">
            <v>NVBAN1</v>
          </cell>
          <cell r="M22" t="str">
            <v>C1</v>
          </cell>
        </row>
        <row r="23">
          <cell r="L23" t="str">
            <v>NVBAN1</v>
          </cell>
          <cell r="M23" t="str">
            <v>C1</v>
          </cell>
        </row>
        <row r="24">
          <cell r="L24" t="str">
            <v>NVBAN1</v>
          </cell>
          <cell r="M24" t="str">
            <v>C1</v>
          </cell>
        </row>
        <row r="25">
          <cell r="L25" t="str">
            <v>NVBAN1</v>
          </cell>
          <cell r="M25" t="str">
            <v>C1</v>
          </cell>
        </row>
        <row r="26">
          <cell r="L26" t="e">
            <v>#N/A</v>
          </cell>
          <cell r="M26" t="e">
            <v>#N/A</v>
          </cell>
        </row>
        <row r="27">
          <cell r="L27" t="e">
            <v>#N/A</v>
          </cell>
          <cell r="M27" t="e">
            <v>#N/A</v>
          </cell>
        </row>
        <row r="28">
          <cell r="L28" t="e">
            <v>#N/A</v>
          </cell>
          <cell r="M28" t="e">
            <v>#N/A</v>
          </cell>
        </row>
        <row r="29">
          <cell r="L29" t="e">
            <v>#N/A</v>
          </cell>
          <cell r="M29" t="e">
            <v>#N/A</v>
          </cell>
        </row>
        <row r="30">
          <cell r="L30" t="e">
            <v>#N/A</v>
          </cell>
          <cell r="M30" t="e">
            <v>#N/A</v>
          </cell>
        </row>
        <row r="31">
          <cell r="L31" t="e">
            <v>#N/A</v>
          </cell>
          <cell r="M31" t="e">
            <v>#N/A</v>
          </cell>
        </row>
        <row r="32">
          <cell r="L32" t="e">
            <v>#N/A</v>
          </cell>
          <cell r="M32" t="e">
            <v>#N/A</v>
          </cell>
        </row>
        <row r="33">
          <cell r="L33" t="e">
            <v>#N/A</v>
          </cell>
          <cell r="M33" t="e">
            <v>#N/A</v>
          </cell>
        </row>
        <row r="34">
          <cell r="L34" t="e">
            <v>#N/A</v>
          </cell>
          <cell r="M34" t="e">
            <v>#N/A</v>
          </cell>
        </row>
        <row r="35">
          <cell r="L35" t="e">
            <v>#N/A</v>
          </cell>
          <cell r="M35" t="e">
            <v>#N/A</v>
          </cell>
        </row>
        <row r="36">
          <cell r="L36" t="e">
            <v>#N/A</v>
          </cell>
          <cell r="M36" t="e">
            <v>#N/A</v>
          </cell>
        </row>
        <row r="37">
          <cell r="L37" t="e">
            <v>#N/A</v>
          </cell>
          <cell r="M37" t="e">
            <v>#N/A</v>
          </cell>
        </row>
        <row r="38">
          <cell r="L38" t="e">
            <v>#N/A</v>
          </cell>
          <cell r="M38" t="e">
            <v>#N/A</v>
          </cell>
        </row>
        <row r="39">
          <cell r="L39" t="e">
            <v>#N/A</v>
          </cell>
          <cell r="M39" t="e">
            <v>#N/A</v>
          </cell>
        </row>
        <row r="40">
          <cell r="L40" t="e">
            <v>#N/A</v>
          </cell>
          <cell r="M40" t="e">
            <v>#N/A</v>
          </cell>
        </row>
        <row r="41">
          <cell r="L41" t="e">
            <v>#N/A</v>
          </cell>
          <cell r="M41" t="e">
            <v>#N/A</v>
          </cell>
        </row>
        <row r="42">
          <cell r="L42" t="e">
            <v>#N/A</v>
          </cell>
          <cell r="M42" t="e">
            <v>#N/A</v>
          </cell>
        </row>
        <row r="43">
          <cell r="L43" t="e">
            <v>#N/A</v>
          </cell>
          <cell r="M43" t="e">
            <v>#N/A</v>
          </cell>
        </row>
        <row r="44">
          <cell r="L44" t="e">
            <v>#N/A</v>
          </cell>
          <cell r="M44" t="e">
            <v>#N/A</v>
          </cell>
        </row>
        <row r="45">
          <cell r="L45" t="e">
            <v>#N/A</v>
          </cell>
          <cell r="M45" t="e">
            <v>#N/A</v>
          </cell>
        </row>
        <row r="46">
          <cell r="L46" t="e">
            <v>#N/A</v>
          </cell>
          <cell r="M46" t="e">
            <v>#N/A</v>
          </cell>
        </row>
        <row r="47">
          <cell r="L47" t="e">
            <v>#N/A</v>
          </cell>
          <cell r="M47" t="e">
            <v>#N/A</v>
          </cell>
        </row>
        <row r="48">
          <cell r="L48" t="e">
            <v>#N/A</v>
          </cell>
          <cell r="M48" t="e">
            <v>#N/A</v>
          </cell>
        </row>
        <row r="49">
          <cell r="L49" t="e">
            <v>#N/A</v>
          </cell>
          <cell r="M49" t="e">
            <v>#N/A</v>
          </cell>
        </row>
        <row r="50">
          <cell r="L50" t="e">
            <v>#N/A</v>
          </cell>
          <cell r="M50" t="e">
            <v>#N/A</v>
          </cell>
        </row>
        <row r="51">
          <cell r="L51" t="e">
            <v>#N/A</v>
          </cell>
          <cell r="M51" t="e">
            <v>#N/A</v>
          </cell>
        </row>
        <row r="52">
          <cell r="L52" t="e">
            <v>#N/A</v>
          </cell>
          <cell r="M52" t="e">
            <v>#N/A</v>
          </cell>
        </row>
        <row r="53">
          <cell r="L53" t="e">
            <v>#N/A</v>
          </cell>
          <cell r="M53" t="e">
            <v>#N/A</v>
          </cell>
        </row>
        <row r="54">
          <cell r="L54" t="e">
            <v>#N/A</v>
          </cell>
          <cell r="M54" t="e">
            <v>#N/A</v>
          </cell>
        </row>
        <row r="55">
          <cell r="L55" t="e">
            <v>#N/A</v>
          </cell>
          <cell r="M55" t="e">
            <v>#N/A</v>
          </cell>
        </row>
        <row r="56">
          <cell r="L56" t="e">
            <v>#N/A</v>
          </cell>
          <cell r="M56" t="e">
            <v>#N/A</v>
          </cell>
        </row>
        <row r="57">
          <cell r="L57" t="e">
            <v>#N/A</v>
          </cell>
          <cell r="M57" t="e">
            <v>#N/A</v>
          </cell>
        </row>
        <row r="58">
          <cell r="L58" t="e">
            <v>#N/A</v>
          </cell>
          <cell r="M58" t="e">
            <v>#N/A</v>
          </cell>
        </row>
        <row r="59">
          <cell r="L59" t="e">
            <v>#N/A</v>
          </cell>
          <cell r="M59" t="e">
            <v>#N/A</v>
          </cell>
        </row>
        <row r="60">
          <cell r="L60" t="e">
            <v>#N/A</v>
          </cell>
          <cell r="M60" t="e">
            <v>#N/A</v>
          </cell>
        </row>
        <row r="61">
          <cell r="L61" t="e">
            <v>#N/A</v>
          </cell>
          <cell r="M61" t="e">
            <v>#N/A</v>
          </cell>
        </row>
        <row r="62">
          <cell r="L62" t="e">
            <v>#N/A</v>
          </cell>
          <cell r="M62" t="e">
            <v>#N/A</v>
          </cell>
        </row>
        <row r="63">
          <cell r="L63" t="e">
            <v>#N/A</v>
          </cell>
          <cell r="M63" t="e">
            <v>#N/A</v>
          </cell>
        </row>
        <row r="64">
          <cell r="L64" t="e">
            <v>#N/A</v>
          </cell>
          <cell r="M64" t="e">
            <v>#N/A</v>
          </cell>
        </row>
        <row r="65">
          <cell r="L65" t="e">
            <v>#N/A</v>
          </cell>
          <cell r="M65" t="e">
            <v>#N/A</v>
          </cell>
        </row>
        <row r="66">
          <cell r="L66" t="e">
            <v>#N/A</v>
          </cell>
          <cell r="M66" t="e">
            <v>#N/A</v>
          </cell>
        </row>
        <row r="67">
          <cell r="L67" t="e">
            <v>#N/A</v>
          </cell>
          <cell r="M67" t="e">
            <v>#N/A</v>
          </cell>
        </row>
        <row r="68">
          <cell r="L68" t="e">
            <v>#N/A</v>
          </cell>
          <cell r="M68" t="e">
            <v>#N/A</v>
          </cell>
        </row>
        <row r="69">
          <cell r="L69" t="e">
            <v>#N/A</v>
          </cell>
          <cell r="M69" t="e">
            <v>#N/A</v>
          </cell>
        </row>
        <row r="70">
          <cell r="L70" t="e">
            <v>#N/A</v>
          </cell>
          <cell r="M70" t="e">
            <v>#N/A</v>
          </cell>
        </row>
        <row r="71">
          <cell r="L71" t="e">
            <v>#N/A</v>
          </cell>
          <cell r="M71" t="e">
            <v>#N/A</v>
          </cell>
        </row>
        <row r="72">
          <cell r="L72" t="e">
            <v>#N/A</v>
          </cell>
          <cell r="M72" t="e">
            <v>#N/A</v>
          </cell>
        </row>
        <row r="73">
          <cell r="L73" t="e">
            <v>#N/A</v>
          </cell>
          <cell r="M73" t="e">
            <v>#N/A</v>
          </cell>
        </row>
        <row r="74">
          <cell r="L74" t="e">
            <v>#N/A</v>
          </cell>
          <cell r="M74" t="e">
            <v>#N/A</v>
          </cell>
        </row>
        <row r="75">
          <cell r="L75" t="e">
            <v>#N/A</v>
          </cell>
          <cell r="M75" t="e">
            <v>#N/A</v>
          </cell>
        </row>
        <row r="76">
          <cell r="L76" t="e">
            <v>#N/A</v>
          </cell>
          <cell r="M76" t="e">
            <v>#N/A</v>
          </cell>
        </row>
        <row r="77">
          <cell r="L77" t="e">
            <v>#N/A</v>
          </cell>
          <cell r="M77" t="e">
            <v>#N/A</v>
          </cell>
        </row>
        <row r="78">
          <cell r="L78" t="e">
            <v>#N/A</v>
          </cell>
          <cell r="M78" t="e">
            <v>#N/A</v>
          </cell>
        </row>
        <row r="79">
          <cell r="L79" t="e">
            <v>#N/A</v>
          </cell>
          <cell r="M79" t="e">
            <v>#N/A</v>
          </cell>
        </row>
        <row r="80">
          <cell r="L80" t="e">
            <v>#N/A</v>
          </cell>
          <cell r="M80" t="e">
            <v>#N/A</v>
          </cell>
        </row>
        <row r="81">
          <cell r="L81" t="e">
            <v>#N/A</v>
          </cell>
          <cell r="M81" t="e">
            <v>#N/A</v>
          </cell>
        </row>
        <row r="82">
          <cell r="L82" t="e">
            <v>#N/A</v>
          </cell>
          <cell r="M82" t="e">
            <v>#N/A</v>
          </cell>
        </row>
        <row r="83">
          <cell r="L83" t="e">
            <v>#N/A</v>
          </cell>
          <cell r="M83" t="e">
            <v>#N/A</v>
          </cell>
        </row>
        <row r="84">
          <cell r="L84" t="e">
            <v>#N/A</v>
          </cell>
          <cell r="M84" t="e">
            <v>#N/A</v>
          </cell>
        </row>
        <row r="85">
          <cell r="L85" t="e">
            <v>#N/A</v>
          </cell>
          <cell r="M85" t="e">
            <v>#N/A</v>
          </cell>
        </row>
        <row r="86">
          <cell r="L86" t="e">
            <v>#N/A</v>
          </cell>
          <cell r="M86" t="e">
            <v>#N/A</v>
          </cell>
        </row>
        <row r="87">
          <cell r="L87" t="e">
            <v>#N/A</v>
          </cell>
          <cell r="M87" t="e">
            <v>#N/A</v>
          </cell>
        </row>
        <row r="88">
          <cell r="L88" t="e">
            <v>#N/A</v>
          </cell>
          <cell r="M88" t="e">
            <v>#N/A</v>
          </cell>
        </row>
        <row r="89">
          <cell r="L89" t="e">
            <v>#N/A</v>
          </cell>
          <cell r="M89" t="e">
            <v>#N/A</v>
          </cell>
        </row>
        <row r="90">
          <cell r="L90" t="e">
            <v>#N/A</v>
          </cell>
          <cell r="M90" t="e">
            <v>#N/A</v>
          </cell>
        </row>
        <row r="91">
          <cell r="L91" t="e">
            <v>#N/A</v>
          </cell>
          <cell r="M91" t="e">
            <v>#N/A</v>
          </cell>
        </row>
        <row r="92">
          <cell r="L92" t="e">
            <v>#N/A</v>
          </cell>
          <cell r="M92" t="e">
            <v>#N/A</v>
          </cell>
        </row>
        <row r="93">
          <cell r="L93" t="e">
            <v>#N/A</v>
          </cell>
          <cell r="M93" t="e">
            <v>#N/A</v>
          </cell>
        </row>
        <row r="94">
          <cell r="L94" t="e">
            <v>#N/A</v>
          </cell>
          <cell r="M94" t="e">
            <v>#N/A</v>
          </cell>
        </row>
        <row r="95">
          <cell r="L95" t="e">
            <v>#N/A</v>
          </cell>
          <cell r="M95" t="e">
            <v>#N/A</v>
          </cell>
        </row>
        <row r="96">
          <cell r="L96" t="e">
            <v>#N/A</v>
          </cell>
          <cell r="M96" t="e">
            <v>#N/A</v>
          </cell>
        </row>
        <row r="97">
          <cell r="L97" t="e">
            <v>#N/A</v>
          </cell>
          <cell r="M97" t="e">
            <v>#N/A</v>
          </cell>
        </row>
        <row r="98">
          <cell r="L98" t="e">
            <v>#N/A</v>
          </cell>
          <cell r="M98" t="e">
            <v>#N/A</v>
          </cell>
        </row>
        <row r="99">
          <cell r="L99" t="e">
            <v>#N/A</v>
          </cell>
          <cell r="M99" t="e">
            <v>#N/A</v>
          </cell>
        </row>
        <row r="100">
          <cell r="L100" t="e">
            <v>#N/A</v>
          </cell>
          <cell r="M100" t="e">
            <v>#N/A</v>
          </cell>
        </row>
        <row r="101">
          <cell r="L101" t="e">
            <v>#N/A</v>
          </cell>
          <cell r="M101" t="e">
            <v>#N/A</v>
          </cell>
        </row>
        <row r="102">
          <cell r="L102" t="e">
            <v>#N/A</v>
          </cell>
          <cell r="M102" t="e">
            <v>#N/A</v>
          </cell>
        </row>
        <row r="103">
          <cell r="L103" t="e">
            <v>#N/A</v>
          </cell>
          <cell r="M103" t="e">
            <v>#N/A</v>
          </cell>
        </row>
        <row r="104">
          <cell r="L104" t="e">
            <v>#N/A</v>
          </cell>
          <cell r="M104" t="e">
            <v>#N/A</v>
          </cell>
        </row>
        <row r="105">
          <cell r="L105" t="e">
            <v>#N/A</v>
          </cell>
          <cell r="M105" t="e">
            <v>#N/A</v>
          </cell>
        </row>
        <row r="106">
          <cell r="L106" t="e">
            <v>#N/A</v>
          </cell>
          <cell r="M106" t="e">
            <v>#N/A</v>
          </cell>
        </row>
        <row r="107">
          <cell r="L107" t="e">
            <v>#N/A</v>
          </cell>
          <cell r="M107" t="e">
            <v>#N/A</v>
          </cell>
        </row>
        <row r="108">
          <cell r="L108" t="e">
            <v>#N/A</v>
          </cell>
          <cell r="M108" t="e">
            <v>#N/A</v>
          </cell>
        </row>
        <row r="109">
          <cell r="L109" t="e">
            <v>#N/A</v>
          </cell>
          <cell r="M109" t="e">
            <v>#N/A</v>
          </cell>
        </row>
        <row r="110">
          <cell r="L110" t="e">
            <v>#N/A</v>
          </cell>
          <cell r="M110" t="e">
            <v>#N/A</v>
          </cell>
        </row>
        <row r="111">
          <cell r="L111" t="e">
            <v>#N/A</v>
          </cell>
          <cell r="M111" t="e">
            <v>#N/A</v>
          </cell>
        </row>
      </sheetData>
      <sheetData sheetId="1"/>
      <sheetData sheetId="2"/>
      <sheetData sheetId="3">
        <row r="3">
          <cell r="B3" t="str">
            <v>C1</v>
          </cell>
          <cell r="C3" t="str">
            <v>C1</v>
          </cell>
          <cell r="D3" t="str">
            <v>08g00</v>
          </cell>
          <cell r="E3">
            <v>45447</v>
          </cell>
          <cell r="F3">
            <v>24</v>
          </cell>
        </row>
        <row r="4">
          <cell r="F4">
            <v>0</v>
          </cell>
        </row>
        <row r="5">
          <cell r="F5">
            <v>0</v>
          </cell>
        </row>
        <row r="6">
          <cell r="F6">
            <v>0</v>
          </cell>
        </row>
        <row r="7">
          <cell r="F7">
            <v>0</v>
          </cell>
        </row>
        <row r="8">
          <cell r="F8">
            <v>0</v>
          </cell>
        </row>
        <row r="9">
          <cell r="F9">
            <v>0</v>
          </cell>
        </row>
        <row r="10">
          <cell r="F10">
            <v>0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32"/>
  <sheetViews>
    <sheetView tabSelected="1" workbookViewId="0">
      <selection activeCell="N8" sqref="N8"/>
    </sheetView>
  </sheetViews>
  <sheetFormatPr defaultColWidth="9.109375" defaultRowHeight="15.6" x14ac:dyDescent="0.3"/>
  <cols>
    <col min="1" max="1" width="5.5546875" style="3" customWidth="1"/>
    <col min="2" max="2" width="6.33203125" style="4" hidden="1" customWidth="1"/>
    <col min="3" max="3" width="9" style="4" hidden="1" customWidth="1"/>
    <col min="4" max="4" width="11.44140625" style="4" customWidth="1"/>
    <col min="5" max="5" width="32.5546875" style="3" bestFit="1" customWidth="1"/>
    <col min="6" max="6" width="6.88671875" style="4" bestFit="1" customWidth="1"/>
    <col min="7" max="7" width="15.44140625" style="3" bestFit="1" customWidth="1"/>
    <col min="8" max="8" width="8" style="4" customWidth="1"/>
    <col min="9" max="9" width="17.6640625" style="5" bestFit="1" customWidth="1"/>
    <col min="10" max="10" width="15" style="4" bestFit="1" customWidth="1"/>
    <col min="11" max="11" width="9.109375" style="4" hidden="1" customWidth="1"/>
    <col min="12" max="12" width="13.6640625" style="4" hidden="1" customWidth="1"/>
    <col min="13" max="16384" width="9.109375" style="3"/>
  </cols>
  <sheetData>
    <row r="1" spans="1:12" s="1" customFormat="1" ht="16.8" x14ac:dyDescent="0.25">
      <c r="A1" s="50" t="s">
        <v>0</v>
      </c>
      <c r="B1" s="50"/>
      <c r="C1" s="50"/>
      <c r="D1" s="50"/>
      <c r="E1" s="50"/>
      <c r="F1" s="51" t="s">
        <v>1</v>
      </c>
      <c r="G1" s="51"/>
      <c r="H1" s="51"/>
      <c r="I1" s="51"/>
      <c r="J1" s="51"/>
      <c r="K1" s="36"/>
      <c r="L1" s="41"/>
    </row>
    <row r="2" spans="1:12" s="1" customFormat="1" ht="16.8" x14ac:dyDescent="0.25">
      <c r="A2" s="51" t="s">
        <v>2</v>
      </c>
      <c r="B2" s="51"/>
      <c r="C2" s="51"/>
      <c r="D2" s="51"/>
      <c r="E2" s="51"/>
      <c r="F2" s="51" t="s">
        <v>3</v>
      </c>
      <c r="G2" s="51"/>
      <c r="H2" s="51"/>
      <c r="I2" s="51"/>
      <c r="J2" s="51"/>
      <c r="K2" s="36"/>
      <c r="L2" s="41"/>
    </row>
    <row r="3" spans="1:12" s="1" customFormat="1" ht="16.8" x14ac:dyDescent="0.25">
      <c r="A3" s="41"/>
      <c r="B3" s="41"/>
      <c r="C3" s="41"/>
      <c r="D3" s="41"/>
      <c r="F3" s="41"/>
      <c r="H3" s="41"/>
      <c r="I3" s="2"/>
      <c r="J3" s="41"/>
      <c r="K3" s="41"/>
      <c r="L3" s="41"/>
    </row>
    <row r="4" spans="1:12" s="1" customFormat="1" ht="18.600000000000001" x14ac:dyDescent="0.25">
      <c r="A4" s="52" t="s">
        <v>21</v>
      </c>
      <c r="B4" s="52"/>
      <c r="C4" s="52"/>
      <c r="D4" s="52"/>
      <c r="E4" s="52"/>
      <c r="F4" s="52"/>
      <c r="G4" s="52"/>
      <c r="H4" s="52"/>
      <c r="I4" s="52"/>
      <c r="J4" s="52"/>
      <c r="K4" s="37"/>
      <c r="L4" s="41"/>
    </row>
    <row r="5" spans="1:12" s="1" customFormat="1" ht="16.8" x14ac:dyDescent="0.25">
      <c r="A5" s="49" t="s">
        <v>4</v>
      </c>
      <c r="B5" s="49"/>
      <c r="C5" s="49"/>
      <c r="D5" s="49"/>
      <c r="E5" s="49"/>
      <c r="F5" s="49"/>
      <c r="G5" s="49"/>
      <c r="H5" s="49"/>
      <c r="I5" s="49"/>
      <c r="J5" s="49"/>
      <c r="K5" s="38"/>
      <c r="L5" s="41"/>
    </row>
    <row r="6" spans="1:12" ht="16.2" thickBot="1" x14ac:dyDescent="0.35"/>
    <row r="7" spans="1:12" s="7" customFormat="1" ht="24.9" customHeight="1" thickTop="1" x14ac:dyDescent="0.25">
      <c r="A7" s="42" t="s">
        <v>5</v>
      </c>
      <c r="B7" s="43" t="s">
        <v>6</v>
      </c>
      <c r="C7" s="43" t="s">
        <v>7</v>
      </c>
      <c r="D7" s="43" t="s">
        <v>8</v>
      </c>
      <c r="E7" s="43" t="s">
        <v>9</v>
      </c>
      <c r="F7" s="43" t="s">
        <v>10</v>
      </c>
      <c r="G7" s="43" t="s">
        <v>11</v>
      </c>
      <c r="H7" s="43" t="s">
        <v>12</v>
      </c>
      <c r="I7" s="44" t="s">
        <v>13</v>
      </c>
      <c r="J7" s="45" t="s">
        <v>14</v>
      </c>
      <c r="K7" s="6" t="s">
        <v>18</v>
      </c>
      <c r="L7" s="6" t="s">
        <v>19</v>
      </c>
    </row>
    <row r="8" spans="1:12" s="7" customFormat="1" ht="19.5" customHeight="1" x14ac:dyDescent="0.25">
      <c r="A8" s="8">
        <v>1</v>
      </c>
      <c r="B8" s="9" t="s">
        <v>15</v>
      </c>
      <c r="C8" s="9" t="s">
        <v>22</v>
      </c>
      <c r="D8" s="9" t="s">
        <v>23</v>
      </c>
      <c r="E8" s="46" t="s">
        <v>24</v>
      </c>
      <c r="F8" s="9" t="s">
        <v>25</v>
      </c>
      <c r="G8" s="9" t="s">
        <v>26</v>
      </c>
      <c r="H8" s="9">
        <v>24</v>
      </c>
      <c r="I8" s="14" t="s">
        <v>31</v>
      </c>
      <c r="J8" s="10" t="s">
        <v>27</v>
      </c>
      <c r="K8" s="39" t="str">
        <f>LEFT(I8,5)</f>
        <v>08g00</v>
      </c>
      <c r="L8" s="39" t="str">
        <f>RIGHT(I8,10)</f>
        <v>04/06/2024</v>
      </c>
    </row>
    <row r="9" spans="1:12" s="7" customFormat="1" ht="19.5" hidden="1" customHeight="1" x14ac:dyDescent="0.25">
      <c r="A9" s="11">
        <v>2</v>
      </c>
      <c r="B9" s="12"/>
      <c r="C9" s="12"/>
      <c r="D9" s="12"/>
      <c r="E9" s="13"/>
      <c r="F9" s="12"/>
      <c r="G9" s="12"/>
      <c r="H9" s="12">
        <f>COUNTIFS([1]DSSV!$M$2:$M$510,'LICH THI'!B9,[1]DSSV!$L$2:$L$510,'LICH THI'!D9)</f>
        <v>0</v>
      </c>
      <c r="I9" s="14" t="e">
        <f>VLOOKUP(B9,[1]CA_THI!$B$3:$F$10,3,0) &amp; " " &amp; TEXT(VLOOKUP(B9,[1]CA_THI!$B$3:$F$10,4,0),"DD/MM/YYYY")</f>
        <v>#N/A</v>
      </c>
      <c r="J9" s="15"/>
      <c r="K9" s="39" t="e">
        <f>LEFT(I9,5)</f>
        <v>#N/A</v>
      </c>
      <c r="L9" s="39" t="e">
        <f>RIGHT(I9,10)</f>
        <v>#N/A</v>
      </c>
    </row>
    <row r="10" spans="1:12" s="16" customFormat="1" ht="19.5" hidden="1" customHeight="1" x14ac:dyDescent="0.25">
      <c r="A10" s="11">
        <v>3</v>
      </c>
      <c r="B10" s="12"/>
      <c r="C10" s="12"/>
      <c r="D10" s="12"/>
      <c r="E10" s="13"/>
      <c r="F10" s="12"/>
      <c r="G10" s="12"/>
      <c r="H10" s="12">
        <f>COUNTIFS([1]DSSV!$M$2:$M$510,'LICH THI'!B10,[1]DSSV!$L$2:$L$510,'LICH THI'!D10)</f>
        <v>0</v>
      </c>
      <c r="I10" s="14" t="e">
        <f>VLOOKUP(B10,[1]CA_THI!$B$3:$F$10,3,0) &amp; " " &amp; TEXT(VLOOKUP(B10,[1]CA_THI!$B$3:$F$10,4,0),"DD/MM/YYYY")</f>
        <v>#N/A</v>
      </c>
      <c r="J10" s="15"/>
      <c r="K10" s="39" t="e">
        <f>LEFT(I10,5)</f>
        <v>#N/A</v>
      </c>
      <c r="L10" s="39" t="e">
        <f>RIGHT(I10,10)</f>
        <v>#N/A</v>
      </c>
    </row>
    <row r="11" spans="1:12" s="16" customFormat="1" ht="19.5" hidden="1" customHeight="1" x14ac:dyDescent="0.25">
      <c r="A11" s="11">
        <v>4</v>
      </c>
      <c r="B11" s="12"/>
      <c r="C11" s="12"/>
      <c r="D11" s="12"/>
      <c r="E11" s="13"/>
      <c r="F11" s="12"/>
      <c r="G11" s="12"/>
      <c r="H11" s="12">
        <f>COUNTIFS([1]DSSV!$M$2:$M$510,'LICH THI'!B11,[1]DSSV!$L$2:$L$510,'LICH THI'!D11)</f>
        <v>0</v>
      </c>
      <c r="I11" s="14" t="e">
        <f>VLOOKUP(B11,[1]CA_THI!$B$3:$F$10,3,0) &amp; " " &amp; TEXT(VLOOKUP(B11,[1]CA_THI!$B$3:$F$10,4,0),"DD/MM/YYYY")</f>
        <v>#N/A</v>
      </c>
      <c r="J11" s="15"/>
      <c r="K11" s="39" t="e">
        <f>LEFT(I11,5)</f>
        <v>#N/A</v>
      </c>
      <c r="L11" s="39" t="e">
        <f>RIGHT(I11,10)</f>
        <v>#N/A</v>
      </c>
    </row>
    <row r="12" spans="1:12" s="16" customFormat="1" ht="19.5" hidden="1" customHeight="1" x14ac:dyDescent="0.25">
      <c r="A12" s="11">
        <v>5</v>
      </c>
      <c r="B12" s="12"/>
      <c r="C12" s="12"/>
      <c r="D12" s="12"/>
      <c r="E12" s="13"/>
      <c r="F12" s="12"/>
      <c r="G12" s="12"/>
      <c r="H12" s="12">
        <f>COUNTIFS([1]DSSV!$M$2:$M$510,'LICH THI'!B12,[1]DSSV!$L$2:$L$510,'LICH THI'!D12)</f>
        <v>0</v>
      </c>
      <c r="I12" s="14" t="e">
        <f>VLOOKUP(B12,[1]CA_THI!$B$3:$F$10,3,0) &amp; " " &amp; TEXT(VLOOKUP(B12,[1]CA_THI!$B$3:$F$10,4,0),"DD/MM/YYYY")</f>
        <v>#N/A</v>
      </c>
      <c r="J12" s="15"/>
      <c r="K12" s="39" t="e">
        <f>LEFT(I12,5)</f>
        <v>#N/A</v>
      </c>
      <c r="L12" s="39" t="e">
        <f>RIGHT(I12,10)</f>
        <v>#N/A</v>
      </c>
    </row>
    <row r="13" spans="1:12" s="16" customFormat="1" ht="19.5" hidden="1" customHeight="1" x14ac:dyDescent="0.25">
      <c r="A13" s="11">
        <v>6</v>
      </c>
      <c r="B13" s="11"/>
      <c r="C13" s="12"/>
      <c r="D13" s="12"/>
      <c r="E13" s="17"/>
      <c r="F13" s="12"/>
      <c r="G13" s="12"/>
      <c r="H13" s="12">
        <f>COUNTIFS([1]DSSV!$M$2:$M$510,'LICH THI'!B13,[1]DSSV!$L$2:$L$510,'LICH THI'!D13)</f>
        <v>0</v>
      </c>
      <c r="I13" s="14" t="e">
        <f>VLOOKUP(B13,[1]CA_THI!$B$3:$F$10,3,0) &amp; " " &amp; TEXT(VLOOKUP(B13,[1]CA_THI!$B$3:$F$10,4,0),"DD/MM/YYYY")</f>
        <v>#N/A</v>
      </c>
      <c r="J13" s="15"/>
      <c r="K13" s="39" t="e">
        <f t="shared" ref="K13:K22" si="0">LEFT(I13,5)</f>
        <v>#N/A</v>
      </c>
      <c r="L13" s="39" t="e">
        <f t="shared" ref="L13:L22" si="1">RIGHT(I13,10)</f>
        <v>#N/A</v>
      </c>
    </row>
    <row r="14" spans="1:12" s="16" customFormat="1" ht="19.5" hidden="1" customHeight="1" x14ac:dyDescent="0.25">
      <c r="A14" s="11">
        <v>7</v>
      </c>
      <c r="B14" s="11"/>
      <c r="C14" s="12"/>
      <c r="D14" s="12"/>
      <c r="E14" s="13"/>
      <c r="F14" s="12"/>
      <c r="G14" s="12"/>
      <c r="H14" s="12">
        <f>COUNTIFS([1]DSSV!$M$2:$M$510,'LICH THI'!B14,[1]DSSV!$L$2:$L$510,'LICH THI'!D14)</f>
        <v>0</v>
      </c>
      <c r="I14" s="14" t="e">
        <f>VLOOKUP(B14,[1]CA_THI!$B$3:$F$10,3,0) &amp; " " &amp; TEXT(VLOOKUP(B14,[1]CA_THI!$B$3:$F$10,4,0),"DD/MM/YYYY")</f>
        <v>#N/A</v>
      </c>
      <c r="J14" s="15"/>
      <c r="K14" s="39" t="e">
        <f t="shared" si="0"/>
        <v>#N/A</v>
      </c>
      <c r="L14" s="39" t="e">
        <f t="shared" si="1"/>
        <v>#N/A</v>
      </c>
    </row>
    <row r="15" spans="1:12" s="16" customFormat="1" ht="19.5" hidden="1" customHeight="1" x14ac:dyDescent="0.25">
      <c r="A15" s="11">
        <v>8</v>
      </c>
      <c r="B15" s="11"/>
      <c r="C15" s="12"/>
      <c r="D15" s="12"/>
      <c r="E15" s="13"/>
      <c r="F15" s="12"/>
      <c r="G15" s="12"/>
      <c r="H15" s="12">
        <f>COUNTIFS([1]DSSV!$M$2:$M$510,'LICH THI'!B15,[1]DSSV!$L$2:$L$510,'LICH THI'!D15)</f>
        <v>0</v>
      </c>
      <c r="I15" s="14" t="e">
        <f>VLOOKUP(B15,[1]CA_THI!$B$3:$F$10,3,0) &amp; " " &amp; TEXT(VLOOKUP(B15,[1]CA_THI!$B$3:$F$10,4,0),"DD/MM/YYYY")</f>
        <v>#N/A</v>
      </c>
      <c r="J15" s="15"/>
      <c r="K15" s="39" t="e">
        <f t="shared" si="0"/>
        <v>#N/A</v>
      </c>
      <c r="L15" s="39" t="e">
        <f t="shared" si="1"/>
        <v>#N/A</v>
      </c>
    </row>
    <row r="16" spans="1:12" s="16" customFormat="1" ht="19.5" hidden="1" customHeight="1" x14ac:dyDescent="0.25">
      <c r="A16" s="11">
        <v>9</v>
      </c>
      <c r="B16" s="11"/>
      <c r="C16" s="12"/>
      <c r="D16" s="12"/>
      <c r="E16" s="13"/>
      <c r="F16" s="12"/>
      <c r="G16" s="12"/>
      <c r="H16" s="12">
        <f>COUNTIFS([1]DSSV!$M$2:$M$510,'LICH THI'!B16,[1]DSSV!$L$2:$L$510,'LICH THI'!D16)</f>
        <v>0</v>
      </c>
      <c r="I16" s="14" t="e">
        <f>VLOOKUP(B16,[1]CA_THI!$B$3:$F$10,3,0) &amp; " " &amp; TEXT(VLOOKUP(B16,[1]CA_THI!$B$3:$F$10,4,0),"DD/MM/YYYY")</f>
        <v>#N/A</v>
      </c>
      <c r="J16" s="15"/>
      <c r="K16" s="39" t="e">
        <f t="shared" si="0"/>
        <v>#N/A</v>
      </c>
      <c r="L16" s="39" t="e">
        <f t="shared" si="1"/>
        <v>#N/A</v>
      </c>
    </row>
    <row r="17" spans="1:12" s="16" customFormat="1" ht="19.5" hidden="1" customHeight="1" thickBot="1" x14ac:dyDescent="0.3">
      <c r="A17" s="18">
        <v>10</v>
      </c>
      <c r="B17" s="18"/>
      <c r="C17" s="19"/>
      <c r="D17" s="19"/>
      <c r="E17" s="20"/>
      <c r="F17" s="19"/>
      <c r="G17" s="19"/>
      <c r="H17" s="19">
        <f>COUNTIFS([1]DSSV!$M$2:$M$510,'LICH THI'!B17,[1]DSSV!$L$2:$L$510,'LICH THI'!D17)</f>
        <v>0</v>
      </c>
      <c r="I17" s="21" t="e">
        <f>VLOOKUP(B17,[1]CA_THI!$B$3:$F$10,3,0) &amp; " " &amp; TEXT(VLOOKUP(B17,[1]CA_THI!$B$3:$F$10,4,0),"DD/MM/YYYY")</f>
        <v>#N/A</v>
      </c>
      <c r="J17" s="22"/>
      <c r="K17" s="39" t="e">
        <f t="shared" si="0"/>
        <v>#N/A</v>
      </c>
      <c r="L17" s="39" t="e">
        <f t="shared" si="1"/>
        <v>#N/A</v>
      </c>
    </row>
    <row r="18" spans="1:12" s="16" customFormat="1" ht="19.5" hidden="1" customHeight="1" x14ac:dyDescent="0.25">
      <c r="A18" s="23">
        <v>11</v>
      </c>
      <c r="B18" s="23"/>
      <c r="C18" s="24"/>
      <c r="D18" s="24"/>
      <c r="E18" s="25"/>
      <c r="F18" s="24"/>
      <c r="G18" s="24"/>
      <c r="H18" s="24">
        <f>COUNTIFS([1]DSSV!$M$2:$M$510,'LICH THI'!B18,[1]DSSV!$L$2:$L$510,'LICH THI'!D18)</f>
        <v>0</v>
      </c>
      <c r="I18" s="26" t="e">
        <f>VLOOKUP(B18,[1]CA_THI!$B$3:$F$10,3,0) &amp; " " &amp; TEXT(VLOOKUP(B18,[1]CA_THI!$B$3:$F$10,4,0),"DD/MM/YYYY")</f>
        <v>#N/A</v>
      </c>
      <c r="J18" s="27"/>
      <c r="K18" s="39" t="e">
        <f t="shared" si="0"/>
        <v>#N/A</v>
      </c>
      <c r="L18" s="39" t="e">
        <f t="shared" si="1"/>
        <v>#N/A</v>
      </c>
    </row>
    <row r="19" spans="1:12" s="16" customFormat="1" ht="19.5" hidden="1" customHeight="1" x14ac:dyDescent="0.25">
      <c r="A19" s="11">
        <v>12</v>
      </c>
      <c r="B19" s="11"/>
      <c r="C19" s="12"/>
      <c r="D19" s="12"/>
      <c r="E19" s="13"/>
      <c r="F19" s="12"/>
      <c r="G19" s="12"/>
      <c r="H19" s="12">
        <f>COUNTIFS([1]DSSV!$M$2:$M$510,'LICH THI'!B19,[1]DSSV!$L$2:$L$510,'LICH THI'!D19)</f>
        <v>0</v>
      </c>
      <c r="I19" s="14" t="e">
        <f>VLOOKUP(B19,[1]CA_THI!$B$3:$F$10,3,0) &amp; " " &amp; TEXT(VLOOKUP(B19,[1]CA_THI!$B$3:$F$10,4,0),"DD/MM/YYYY")</f>
        <v>#N/A</v>
      </c>
      <c r="J19" s="15"/>
      <c r="K19" s="39" t="e">
        <f t="shared" si="0"/>
        <v>#N/A</v>
      </c>
      <c r="L19" s="39" t="e">
        <f t="shared" si="1"/>
        <v>#N/A</v>
      </c>
    </row>
    <row r="20" spans="1:12" s="16" customFormat="1" ht="19.5" hidden="1" customHeight="1" x14ac:dyDescent="0.25">
      <c r="A20" s="11">
        <v>13</v>
      </c>
      <c r="B20" s="11"/>
      <c r="C20" s="12"/>
      <c r="D20" s="12"/>
      <c r="E20" s="13"/>
      <c r="F20" s="12"/>
      <c r="G20" s="12"/>
      <c r="H20" s="12">
        <f>COUNTIFS([1]DSSV!$M$2:$M$510,'LICH THI'!B20,[1]DSSV!$L$2:$L$510,'LICH THI'!D20)</f>
        <v>0</v>
      </c>
      <c r="I20" s="14" t="e">
        <f>VLOOKUP(B20,[1]CA_THI!$B$3:$F$10,3,0) &amp; " " &amp; TEXT(VLOOKUP(B20,[1]CA_THI!$B$3:$F$10,4,0),"DD/MM/YYYY")</f>
        <v>#N/A</v>
      </c>
      <c r="J20" s="15"/>
      <c r="K20" s="39" t="e">
        <f t="shared" si="0"/>
        <v>#N/A</v>
      </c>
      <c r="L20" s="39" t="e">
        <f t="shared" si="1"/>
        <v>#N/A</v>
      </c>
    </row>
    <row r="21" spans="1:12" s="16" customFormat="1" ht="19.5" hidden="1" customHeight="1" thickBot="1" x14ac:dyDescent="0.3">
      <c r="A21" s="18">
        <v>14</v>
      </c>
      <c r="B21" s="18"/>
      <c r="C21" s="19"/>
      <c r="D21" s="19"/>
      <c r="E21" s="20"/>
      <c r="F21" s="19"/>
      <c r="G21" s="19"/>
      <c r="H21" s="19">
        <f>COUNTIFS([1]DSSV!$M$2:$M$510,'LICH THI'!B21,[1]DSSV!$L$2:$L$510,'LICH THI'!D21)</f>
        <v>0</v>
      </c>
      <c r="I21" s="21" t="e">
        <f>VLOOKUP(B21,[1]CA_THI!$B$3:$F$10,3,0) &amp; " " &amp; TEXT(VLOOKUP(B21,[1]CA_THI!$B$3:$F$10,4,0),"DD/MM/YYYY")</f>
        <v>#N/A</v>
      </c>
      <c r="J21" s="22"/>
      <c r="K21" s="39" t="e">
        <f t="shared" si="0"/>
        <v>#N/A</v>
      </c>
      <c r="L21" s="39" t="e">
        <f t="shared" si="1"/>
        <v>#N/A</v>
      </c>
    </row>
    <row r="22" spans="1:12" s="16" customFormat="1" ht="19.5" hidden="1" customHeight="1" x14ac:dyDescent="0.25">
      <c r="A22" s="23">
        <v>15</v>
      </c>
      <c r="B22" s="23"/>
      <c r="C22" s="24"/>
      <c r="D22" s="24"/>
      <c r="E22" s="28"/>
      <c r="F22" s="24"/>
      <c r="G22" s="24"/>
      <c r="H22" s="24">
        <f>COUNTIFS([1]DSSV!$M$2:$M$510,'LICH THI'!B22,[1]DSSV!$L$2:$L$510,'LICH THI'!D22)</f>
        <v>0</v>
      </c>
      <c r="I22" s="26" t="e">
        <f>VLOOKUP(B22,[1]CA_THI!$B$3:$F$10,3,0) &amp; " " &amp; TEXT(VLOOKUP(B22,[1]CA_THI!$B$3:$F$10,4,0),"DD/MM/YYYY")</f>
        <v>#N/A</v>
      </c>
      <c r="J22" s="27"/>
      <c r="K22" s="39" t="e">
        <f t="shared" si="0"/>
        <v>#N/A</v>
      </c>
      <c r="L22" s="39" t="e">
        <f t="shared" si="1"/>
        <v>#N/A</v>
      </c>
    </row>
    <row r="23" spans="1:12" s="16" customFormat="1" ht="20.100000000000001" customHeight="1" thickBot="1" x14ac:dyDescent="0.3">
      <c r="A23" s="29"/>
      <c r="B23" s="30"/>
      <c r="C23" s="30"/>
      <c r="D23" s="30"/>
      <c r="E23" s="31"/>
      <c r="F23" s="30"/>
      <c r="G23" s="30"/>
      <c r="H23" s="30"/>
      <c r="I23" s="32"/>
      <c r="J23" s="33"/>
      <c r="K23" s="39" t="str">
        <f>LEFT(I23,5)</f>
        <v/>
      </c>
      <c r="L23" s="39" t="str">
        <f>RIGHT(I23,10)</f>
        <v/>
      </c>
    </row>
    <row r="24" spans="1:12" ht="16.2" thickTop="1" x14ac:dyDescent="0.3"/>
    <row r="25" spans="1:12" s="34" customFormat="1" ht="16.8" x14ac:dyDescent="0.25">
      <c r="A25" s="40" t="s">
        <v>16</v>
      </c>
      <c r="B25" s="47"/>
      <c r="C25" s="47"/>
      <c r="D25" s="47"/>
      <c r="E25" s="48"/>
      <c r="F25" s="48"/>
      <c r="G25" s="53" t="s">
        <v>28</v>
      </c>
      <c r="H25" s="53"/>
      <c r="I25" s="53"/>
      <c r="J25" s="53"/>
    </row>
    <row r="26" spans="1:12" s="34" customFormat="1" ht="16.5" customHeight="1" x14ac:dyDescent="0.25">
      <c r="A26" s="54" t="s">
        <v>30</v>
      </c>
      <c r="B26" s="54"/>
      <c r="C26" s="54"/>
      <c r="D26" s="54"/>
      <c r="E26" s="54"/>
      <c r="F26" s="54"/>
      <c r="G26" s="55" t="s">
        <v>17</v>
      </c>
      <c r="H26" s="55"/>
      <c r="I26" s="55"/>
      <c r="J26" s="55"/>
    </row>
    <row r="27" spans="1:12" s="34" customFormat="1" ht="16.5" customHeight="1" x14ac:dyDescent="0.25">
      <c r="A27" s="54"/>
      <c r="B27" s="54"/>
      <c r="C27" s="54"/>
      <c r="D27" s="54"/>
      <c r="E27" s="54"/>
      <c r="F27" s="54"/>
      <c r="G27" s="55" t="s">
        <v>29</v>
      </c>
      <c r="H27" s="55"/>
      <c r="I27" s="55"/>
      <c r="J27" s="55"/>
    </row>
    <row r="28" spans="1:12" s="34" customFormat="1" ht="15.75" customHeight="1" x14ac:dyDescent="0.25">
      <c r="A28" s="35"/>
      <c r="B28" s="35"/>
      <c r="C28" s="35"/>
      <c r="D28" s="35"/>
      <c r="E28" s="35"/>
      <c r="F28" s="35"/>
    </row>
    <row r="29" spans="1:12" s="34" customFormat="1" ht="15.75" customHeight="1" x14ac:dyDescent="0.25">
      <c r="A29" s="35"/>
      <c r="B29" s="35"/>
      <c r="C29" s="35"/>
      <c r="D29" s="35"/>
      <c r="E29" s="35"/>
      <c r="F29" s="35"/>
    </row>
    <row r="30" spans="1:12" s="34" customFormat="1" ht="18.75" customHeight="1" x14ac:dyDescent="0.25">
      <c r="A30" s="35"/>
      <c r="B30" s="35"/>
      <c r="C30" s="35"/>
      <c r="D30" s="35"/>
      <c r="E30" s="35"/>
      <c r="F30" s="35"/>
    </row>
    <row r="31" spans="1:12" s="34" customFormat="1" ht="15.75" customHeight="1" x14ac:dyDescent="0.25">
      <c r="A31" s="35"/>
      <c r="B31" s="35"/>
      <c r="C31" s="35"/>
      <c r="D31" s="35"/>
      <c r="E31" s="35"/>
      <c r="F31" s="35"/>
    </row>
    <row r="32" spans="1:12" s="7" customFormat="1" x14ac:dyDescent="0.25">
      <c r="A32" s="6"/>
      <c r="B32" s="6"/>
      <c r="C32" s="6"/>
      <c r="D32" s="6"/>
      <c r="G32" s="55" t="s">
        <v>20</v>
      </c>
      <c r="H32" s="55"/>
      <c r="I32" s="55"/>
      <c r="J32" s="55"/>
    </row>
  </sheetData>
  <mergeCells count="11">
    <mergeCell ref="G25:J25"/>
    <mergeCell ref="A26:F27"/>
    <mergeCell ref="G26:J26"/>
    <mergeCell ref="G27:J27"/>
    <mergeCell ref="G32:J32"/>
    <mergeCell ref="A5:J5"/>
    <mergeCell ref="A1:E1"/>
    <mergeCell ref="F1:J1"/>
    <mergeCell ref="A2:E2"/>
    <mergeCell ref="F2:J2"/>
    <mergeCell ref="A4:J4"/>
  </mergeCells>
  <conditionalFormatting sqref="J7">
    <cfRule type="cellIs" dxfId="0" priority="1" operator="equal">
      <formula>1</formula>
    </cfRule>
  </conditionalFormatting>
  <printOptions horizontalCentered="1"/>
  <pageMargins left="0.15748031496062992" right="0.15748031496062992" top="0.39370078740157483" bottom="0.15748031496062992" header="0.39370078740157483" footer="0.19685039370078741"/>
  <pageSetup paperSize="9" scale="9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LICH THI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2024-05-27T08:26:07Z</cp:lastPrinted>
  <dcterms:created xsi:type="dcterms:W3CDTF">2024-01-11T04:24:10Z</dcterms:created>
  <dcterms:modified xsi:type="dcterms:W3CDTF">2024-05-28T03:12:48Z</dcterms:modified>
</cp:coreProperties>
</file>