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ÔNG VIỆC\TỔ CHỨC THI\20. HK2, 2023-2024\1.TC K42\2.HK1, 2023-2024 Đợt 2\1. KH BỐ TRÍ LỊCH THI\"/>
    </mc:Choice>
  </mc:AlternateContent>
  <bookViews>
    <workbookView xWindow="0" yWindow="0" windowWidth="11976" windowHeight="9360"/>
  </bookViews>
  <sheets>
    <sheet name="LICH THI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K23" i="2"/>
  <c r="L22" i="2"/>
  <c r="K22" i="2"/>
  <c r="I22" i="2"/>
  <c r="H22" i="2"/>
  <c r="L21" i="2"/>
  <c r="K21" i="2"/>
  <c r="I21" i="2"/>
  <c r="H21" i="2"/>
  <c r="L20" i="2"/>
  <c r="K20" i="2"/>
  <c r="I20" i="2"/>
  <c r="H20" i="2"/>
  <c r="L19" i="2"/>
  <c r="K19" i="2"/>
  <c r="I19" i="2"/>
  <c r="H19" i="2"/>
  <c r="L18" i="2"/>
  <c r="K18" i="2"/>
  <c r="I18" i="2"/>
  <c r="H18" i="2"/>
  <c r="L17" i="2"/>
  <c r="K17" i="2"/>
  <c r="I17" i="2"/>
  <c r="H17" i="2"/>
  <c r="L16" i="2"/>
  <c r="K16" i="2"/>
  <c r="I16" i="2"/>
  <c r="H16" i="2"/>
  <c r="L15" i="2"/>
  <c r="K15" i="2"/>
  <c r="I15" i="2"/>
  <c r="H15" i="2"/>
  <c r="L14" i="2"/>
  <c r="K14" i="2"/>
  <c r="I14" i="2"/>
  <c r="H14" i="2"/>
  <c r="L13" i="2"/>
  <c r="K13" i="2"/>
  <c r="I13" i="2"/>
  <c r="H13" i="2"/>
  <c r="L12" i="2"/>
  <c r="K12" i="2"/>
  <c r="L11" i="2"/>
  <c r="K11" i="2"/>
  <c r="L10" i="2"/>
  <c r="K10" i="2"/>
  <c r="L9" i="2"/>
  <c r="K9" i="2"/>
  <c r="L8" i="2"/>
  <c r="K8" i="2"/>
</calcChain>
</file>

<file path=xl/sharedStrings.xml><?xml version="1.0" encoding="utf-8"?>
<sst xmlns="http://schemas.openxmlformats.org/spreadsheetml/2006/main" count="60" uniqueCount="57">
  <si>
    <t>BỘ CÔNG THƯƠNG</t>
  </si>
  <si>
    <t>CỘNG HOÀ XÃ HỘI CHỦ NGHĨA VIỆT NAM</t>
  </si>
  <si>
    <t>TRƯỜNG CAO ĐẲNG THƯƠNG MẠI</t>
  </si>
  <si>
    <t>Độc lập - Tự do - Hạnh phúc</t>
  </si>
  <si>
    <t>DÀNH CHO SINH VIÊN CÁC LỚP TRUNG CẤP CHÍNH QUY - LỚP 42QH1.2</t>
  </si>
  <si>
    <t>TT</t>
  </si>
  <si>
    <t>Ca thi</t>
  </si>
  <si>
    <t>Mã HP</t>
  </si>
  <si>
    <t>Ký hiệu HP</t>
  </si>
  <si>
    <t>Tên học phần</t>
  </si>
  <si>
    <t>Số_TC</t>
  </si>
  <si>
    <t>Lớp HP</t>
  </si>
  <si>
    <t>SL SV</t>
  </si>
  <si>
    <t>Thời gian thi</t>
  </si>
  <si>
    <t>Ghi chú</t>
  </si>
  <si>
    <t>C1</t>
  </si>
  <si>
    <t>C2</t>
  </si>
  <si>
    <t>C3</t>
  </si>
  <si>
    <t>C4</t>
  </si>
  <si>
    <t>Ghi chú:</t>
  </si>
  <si>
    <t>TL. HIỆU TRƯỞNG</t>
  </si>
  <si>
    <t>LỊCH THI KẾT THÚC HỌC PHẦN HỌC KỲ 1 NĂM HỌC 2023-2024 - ĐỢT 2</t>
  </si>
  <si>
    <t>GIỜ</t>
  </si>
  <si>
    <t>NGÀY</t>
  </si>
  <si>
    <t>9160460</t>
  </si>
  <si>
    <t>NTCH</t>
  </si>
  <si>
    <t>Nghệ thuật cắm hoa</t>
  </si>
  <si>
    <t>1,5</t>
  </si>
  <si>
    <t>42NTCH_02</t>
  </si>
  <si>
    <t>9030017</t>
  </si>
  <si>
    <t>GDCT</t>
  </si>
  <si>
    <t>Giáo dục chính trị</t>
  </si>
  <si>
    <t>42GDCT_02</t>
  </si>
  <si>
    <t>9160450</t>
  </si>
  <si>
    <t>KNGTDL</t>
  </si>
  <si>
    <t>Kỹ năng giao tiếp trong KDDL</t>
  </si>
  <si>
    <t>42KNGTDL_02</t>
  </si>
  <si>
    <t>9160429</t>
  </si>
  <si>
    <t>TPATTP</t>
  </si>
  <si>
    <t>Thương phẩm và an toàn thực phẩm</t>
  </si>
  <si>
    <t>2,5</t>
  </si>
  <si>
    <t>42TPATTP_02</t>
  </si>
  <si>
    <t>C5</t>
  </si>
  <si>
    <t>9160338</t>
  </si>
  <si>
    <t>XDTD</t>
  </si>
  <si>
    <t>Xây dựng thực đơn</t>
  </si>
  <si>
    <t>42XDTD_02</t>
  </si>
  <si>
    <t>13g30 13/04/2024</t>
  </si>
  <si>
    <t>08g00 20/04/2024</t>
  </si>
  <si>
    <t>09g30 20/04/2024</t>
  </si>
  <si>
    <t>Thực hành</t>
  </si>
  <si>
    <t>Bùi Thị Lệ</t>
  </si>
  <si>
    <t>TP. QUẢN LÝ ĐÀO TẠO</t>
  </si>
  <si>
    <t>Đà Nẵng, ngày 03 tháng 04 năm 2024</t>
  </si>
  <si>
    <r>
      <t xml:space="preserve"> - SV có thắc mắc về lịch thi, liên hệ trực tiếp Phòng Quản lý đào tạo </t>
    </r>
    <r>
      <rPr>
        <b/>
        <sz val="12"/>
        <rFont val="Times New Roman"/>
        <family val="1"/>
        <charset val="163"/>
      </rPr>
      <t>trước ngày 05/04/2024</t>
    </r>
    <r>
      <rPr>
        <sz val="12"/>
        <rFont val="Times New Roman"/>
        <family val="1"/>
        <charset val="163"/>
      </rPr>
      <t xml:space="preserve"> để giải quyết;</t>
    </r>
  </si>
  <si>
    <t>08g00 21/04/2024</t>
  </si>
  <si>
    <t>09g30 21/04/2024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</si>
</sst>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</font>
    <font>
      <sz val="10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3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4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2">
    <cellStyle name="Normal" xfId="0" builtinId="0"/>
    <cellStyle name="Normal 9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773430</xdr:colOff>
      <xdr:row>2</xdr:row>
      <xdr:rowOff>39688</xdr:rowOff>
    </xdr:from>
    <xdr:to>
      <xdr:col>4</xdr:col>
      <xdr:colOff>872165</xdr:colOff>
      <xdr:row>2</xdr:row>
      <xdr:rowOff>39688</xdr:rowOff>
    </xdr:to>
    <xdr:cxnSp macro="">
      <xdr:nvCxnSpPr>
        <xdr:cNvPr id="2" name="Straight Connector 1"/>
        <xdr:cNvCxnSpPr/>
      </xdr:nvCxnSpPr>
      <xdr:spPr>
        <a:xfrm>
          <a:off x="1154430" y="466408"/>
          <a:ext cx="8835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1097280</xdr:colOff>
      <xdr:row>2</xdr:row>
      <xdr:rowOff>28575</xdr:rowOff>
    </xdr:from>
    <xdr:to>
      <xdr:col>8</xdr:col>
      <xdr:colOff>956312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5981700" y="455295"/>
          <a:ext cx="150495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K&#7871;%20ho&#7841;ch%20b&#7889;%20tr&#237;%20l&#7883;ch%20thi_g&#7889;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xlich"/>
      <sheetName val="XEP_LICH"/>
      <sheetName val="CA_THI"/>
      <sheetName val="DM_KYHIEU"/>
      <sheetName val="LICH THI"/>
      <sheetName val="slieu tke"/>
    </sheetNames>
    <sheetDataSet>
      <sheetData sheetId="0">
        <row r="2">
          <cell r="L2" t="str">
            <v>GDCT</v>
          </cell>
          <cell r="M2" t="str">
            <v>C2</v>
          </cell>
        </row>
        <row r="3">
          <cell r="L3" t="str">
            <v>GDCT</v>
          </cell>
          <cell r="M3" t="str">
            <v>C2</v>
          </cell>
        </row>
        <row r="4">
          <cell r="L4" t="str">
            <v>GDCT</v>
          </cell>
          <cell r="M4" t="str">
            <v>C2</v>
          </cell>
        </row>
        <row r="5">
          <cell r="L5" t="str">
            <v>GDCT</v>
          </cell>
          <cell r="M5" t="str">
            <v>C2</v>
          </cell>
        </row>
        <row r="6">
          <cell r="L6" t="str">
            <v>GDCT</v>
          </cell>
          <cell r="M6" t="str">
            <v>C2</v>
          </cell>
        </row>
        <row r="7">
          <cell r="L7" t="str">
            <v>GDCT</v>
          </cell>
          <cell r="M7" t="str">
            <v>C2</v>
          </cell>
        </row>
        <row r="8">
          <cell r="L8" t="str">
            <v>GDCT</v>
          </cell>
          <cell r="M8" t="str">
            <v>C2</v>
          </cell>
        </row>
        <row r="9">
          <cell r="L9" t="str">
            <v>GDCT</v>
          </cell>
          <cell r="M9" t="str">
            <v>C2</v>
          </cell>
        </row>
        <row r="10">
          <cell r="L10" t="str">
            <v>GDCT</v>
          </cell>
          <cell r="M10" t="str">
            <v>C2</v>
          </cell>
        </row>
        <row r="11">
          <cell r="L11" t="str">
            <v>GDCT</v>
          </cell>
          <cell r="M11" t="str">
            <v>C2</v>
          </cell>
        </row>
        <row r="12">
          <cell r="L12" t="str">
            <v>GDCT</v>
          </cell>
          <cell r="M12" t="str">
            <v>C2</v>
          </cell>
        </row>
        <row r="13">
          <cell r="L13" t="str">
            <v>GDCT</v>
          </cell>
          <cell r="M13" t="str">
            <v>C2</v>
          </cell>
        </row>
        <row r="14">
          <cell r="L14" t="str">
            <v>GDCT</v>
          </cell>
          <cell r="M14" t="str">
            <v>C2</v>
          </cell>
        </row>
        <row r="15">
          <cell r="L15" t="str">
            <v>GDCT</v>
          </cell>
          <cell r="M15" t="str">
            <v>C2</v>
          </cell>
        </row>
        <row r="16">
          <cell r="L16" t="str">
            <v>GDCT</v>
          </cell>
          <cell r="M16" t="str">
            <v>C2</v>
          </cell>
        </row>
        <row r="17">
          <cell r="L17" t="str">
            <v>GDCT</v>
          </cell>
          <cell r="M17" t="str">
            <v>C2</v>
          </cell>
        </row>
        <row r="18">
          <cell r="L18" t="str">
            <v>GDCT</v>
          </cell>
          <cell r="M18" t="str">
            <v>C2</v>
          </cell>
        </row>
        <row r="19">
          <cell r="L19" t="str">
            <v>GDCT</v>
          </cell>
          <cell r="M19" t="str">
            <v>C2</v>
          </cell>
        </row>
        <row r="20">
          <cell r="L20" t="str">
            <v>GDCT</v>
          </cell>
          <cell r="M20" t="str">
            <v>C2</v>
          </cell>
        </row>
        <row r="21">
          <cell r="L21" t="str">
            <v>GDCT</v>
          </cell>
          <cell r="M21" t="str">
            <v>C2</v>
          </cell>
        </row>
        <row r="22">
          <cell r="L22" t="str">
            <v>GDCT</v>
          </cell>
          <cell r="M22" t="str">
            <v>C2</v>
          </cell>
        </row>
        <row r="23">
          <cell r="L23" t="str">
            <v>GDCT</v>
          </cell>
          <cell r="M23" t="str">
            <v>C2</v>
          </cell>
        </row>
        <row r="24">
          <cell r="L24" t="str">
            <v>GDCT</v>
          </cell>
          <cell r="M24" t="str">
            <v>C2</v>
          </cell>
        </row>
        <row r="25">
          <cell r="L25" t="str">
            <v>GDCT</v>
          </cell>
          <cell r="M25" t="str">
            <v>C2</v>
          </cell>
        </row>
        <row r="26">
          <cell r="L26" t="str">
            <v>KNGTDL</v>
          </cell>
          <cell r="M26" t="str">
            <v>C3</v>
          </cell>
        </row>
        <row r="27">
          <cell r="L27" t="str">
            <v>KNGTDL</v>
          </cell>
          <cell r="M27" t="str">
            <v>C3</v>
          </cell>
        </row>
        <row r="28">
          <cell r="L28" t="str">
            <v>KNGTDL</v>
          </cell>
          <cell r="M28" t="str">
            <v>C3</v>
          </cell>
        </row>
        <row r="29">
          <cell r="L29" t="str">
            <v>KNGTDL</v>
          </cell>
          <cell r="M29" t="str">
            <v>C3</v>
          </cell>
        </row>
        <row r="30">
          <cell r="L30" t="str">
            <v>KNGTDL</v>
          </cell>
          <cell r="M30" t="str">
            <v>C3</v>
          </cell>
        </row>
        <row r="31">
          <cell r="L31" t="str">
            <v>KNGTDL</v>
          </cell>
          <cell r="M31" t="str">
            <v>C3</v>
          </cell>
        </row>
        <row r="32">
          <cell r="L32" t="str">
            <v>KNGTDL</v>
          </cell>
          <cell r="M32" t="str">
            <v>C3</v>
          </cell>
        </row>
        <row r="33">
          <cell r="L33" t="str">
            <v>KNGTDL</v>
          </cell>
          <cell r="M33" t="str">
            <v>C3</v>
          </cell>
        </row>
        <row r="34">
          <cell r="L34" t="str">
            <v>KNGTDL</v>
          </cell>
          <cell r="M34" t="str">
            <v>C3</v>
          </cell>
        </row>
        <row r="35">
          <cell r="L35" t="str">
            <v>KNGTDL</v>
          </cell>
          <cell r="M35" t="str">
            <v>C3</v>
          </cell>
        </row>
        <row r="36">
          <cell r="L36" t="str">
            <v>KNGTDL</v>
          </cell>
          <cell r="M36" t="str">
            <v>C3</v>
          </cell>
        </row>
        <row r="37">
          <cell r="L37" t="str">
            <v>KNGTDL</v>
          </cell>
          <cell r="M37" t="str">
            <v>C3</v>
          </cell>
        </row>
        <row r="38">
          <cell r="L38" t="str">
            <v>KNGTDL</v>
          </cell>
          <cell r="M38" t="str">
            <v>C3</v>
          </cell>
        </row>
        <row r="39">
          <cell r="L39" t="str">
            <v>KNGTDL</v>
          </cell>
          <cell r="M39" t="str">
            <v>C3</v>
          </cell>
        </row>
        <row r="40">
          <cell r="L40" t="str">
            <v>KNGTDL</v>
          </cell>
          <cell r="M40" t="str">
            <v>C3</v>
          </cell>
        </row>
        <row r="41">
          <cell r="L41" t="str">
            <v>KNGTDL</v>
          </cell>
          <cell r="M41" t="str">
            <v>C3</v>
          </cell>
        </row>
        <row r="42">
          <cell r="L42" t="str">
            <v>KNGTDL</v>
          </cell>
          <cell r="M42" t="str">
            <v>C3</v>
          </cell>
        </row>
        <row r="43">
          <cell r="L43" t="str">
            <v>KNGTDL</v>
          </cell>
          <cell r="M43" t="str">
            <v>C3</v>
          </cell>
        </row>
        <row r="44">
          <cell r="L44" t="str">
            <v>KNGTDL</v>
          </cell>
          <cell r="M44" t="str">
            <v>C3</v>
          </cell>
        </row>
        <row r="45">
          <cell r="L45" t="str">
            <v>KNGTDL</v>
          </cell>
          <cell r="M45" t="str">
            <v>C3</v>
          </cell>
        </row>
        <row r="46">
          <cell r="L46" t="str">
            <v>KNGTDL</v>
          </cell>
          <cell r="M46" t="str">
            <v>C3</v>
          </cell>
        </row>
        <row r="47">
          <cell r="L47" t="str">
            <v>KNGTDL</v>
          </cell>
          <cell r="M47" t="str">
            <v>C3</v>
          </cell>
        </row>
        <row r="48">
          <cell r="L48" t="str">
            <v>KNGTDL</v>
          </cell>
          <cell r="M48" t="str">
            <v>C3</v>
          </cell>
        </row>
        <row r="49">
          <cell r="L49" t="str">
            <v>KNGTDL</v>
          </cell>
          <cell r="M49" t="str">
            <v>C3</v>
          </cell>
        </row>
        <row r="50">
          <cell r="L50" t="str">
            <v>NTCH</v>
          </cell>
          <cell r="M50" t="str">
            <v>C1</v>
          </cell>
        </row>
        <row r="51">
          <cell r="L51" t="str">
            <v>NTCH</v>
          </cell>
          <cell r="M51" t="str">
            <v>C1</v>
          </cell>
        </row>
        <row r="52">
          <cell r="L52" t="str">
            <v>NTCH</v>
          </cell>
          <cell r="M52" t="str">
            <v>C1</v>
          </cell>
        </row>
        <row r="53">
          <cell r="L53" t="str">
            <v>NTCH</v>
          </cell>
          <cell r="M53" t="str">
            <v>C1</v>
          </cell>
        </row>
        <row r="54">
          <cell r="L54" t="str">
            <v>NTCH</v>
          </cell>
          <cell r="M54" t="str">
            <v>C1</v>
          </cell>
        </row>
        <row r="55">
          <cell r="L55" t="str">
            <v>NTCH</v>
          </cell>
          <cell r="M55" t="str">
            <v>C1</v>
          </cell>
        </row>
        <row r="56">
          <cell r="L56" t="str">
            <v>NTCH</v>
          </cell>
          <cell r="M56" t="str">
            <v>C1</v>
          </cell>
        </row>
        <row r="57">
          <cell r="L57" t="str">
            <v>NTCH</v>
          </cell>
          <cell r="M57" t="str">
            <v>C1</v>
          </cell>
        </row>
        <row r="58">
          <cell r="L58" t="str">
            <v>NTCH</v>
          </cell>
          <cell r="M58" t="str">
            <v>C1</v>
          </cell>
        </row>
        <row r="59">
          <cell r="L59" t="str">
            <v>NTCH</v>
          </cell>
          <cell r="M59" t="str">
            <v>C1</v>
          </cell>
        </row>
        <row r="60">
          <cell r="L60" t="str">
            <v>NTCH</v>
          </cell>
          <cell r="M60" t="str">
            <v>C1</v>
          </cell>
        </row>
        <row r="61">
          <cell r="L61" t="str">
            <v>NTCH</v>
          </cell>
          <cell r="M61" t="str">
            <v>C1</v>
          </cell>
        </row>
        <row r="62">
          <cell r="L62" t="str">
            <v>NTCH</v>
          </cell>
          <cell r="M62" t="str">
            <v>C1</v>
          </cell>
        </row>
        <row r="63">
          <cell r="L63" t="str">
            <v>NTCH</v>
          </cell>
          <cell r="M63" t="str">
            <v>C1</v>
          </cell>
        </row>
        <row r="64">
          <cell r="L64" t="str">
            <v>NTCH</v>
          </cell>
          <cell r="M64" t="str">
            <v>C1</v>
          </cell>
        </row>
        <row r="65">
          <cell r="L65" t="str">
            <v>NTCH</v>
          </cell>
          <cell r="M65" t="str">
            <v>C1</v>
          </cell>
        </row>
        <row r="66">
          <cell r="L66" t="str">
            <v>NTCH</v>
          </cell>
          <cell r="M66" t="str">
            <v>C1</v>
          </cell>
        </row>
        <row r="67">
          <cell r="L67" t="str">
            <v>NTCH</v>
          </cell>
          <cell r="M67" t="str">
            <v>C1</v>
          </cell>
        </row>
        <row r="68">
          <cell r="L68" t="str">
            <v>NTCH</v>
          </cell>
          <cell r="M68" t="str">
            <v>C1</v>
          </cell>
        </row>
        <row r="69">
          <cell r="L69" t="str">
            <v>NTCH</v>
          </cell>
          <cell r="M69" t="str">
            <v>C1</v>
          </cell>
        </row>
        <row r="70">
          <cell r="L70" t="str">
            <v>NTCH</v>
          </cell>
          <cell r="M70" t="str">
            <v>C1</v>
          </cell>
        </row>
        <row r="71">
          <cell r="L71" t="str">
            <v>NTCH</v>
          </cell>
          <cell r="M71" t="str">
            <v>C1</v>
          </cell>
        </row>
        <row r="72">
          <cell r="L72" t="str">
            <v>NTCH</v>
          </cell>
          <cell r="M72" t="str">
            <v>C1</v>
          </cell>
        </row>
        <row r="73">
          <cell r="L73" t="str">
            <v>NTCH</v>
          </cell>
          <cell r="M73" t="str">
            <v>C1</v>
          </cell>
        </row>
        <row r="74">
          <cell r="L74" t="str">
            <v>TPATTP</v>
          </cell>
          <cell r="M74" t="str">
            <v>C4</v>
          </cell>
        </row>
        <row r="75">
          <cell r="L75" t="str">
            <v>TPATTP</v>
          </cell>
          <cell r="M75" t="str">
            <v>C4</v>
          </cell>
        </row>
        <row r="76">
          <cell r="L76" t="str">
            <v>TPATTP</v>
          </cell>
          <cell r="M76" t="str">
            <v>C4</v>
          </cell>
        </row>
        <row r="77">
          <cell r="L77" t="str">
            <v>TPATTP</v>
          </cell>
          <cell r="M77" t="str">
            <v>C4</v>
          </cell>
        </row>
        <row r="78">
          <cell r="L78" t="str">
            <v>TPATTP</v>
          </cell>
          <cell r="M78" t="str">
            <v>C4</v>
          </cell>
        </row>
        <row r="79">
          <cell r="L79" t="str">
            <v>TPATTP</v>
          </cell>
          <cell r="M79" t="str">
            <v>C4</v>
          </cell>
        </row>
        <row r="80">
          <cell r="L80" t="str">
            <v>TPATTP</v>
          </cell>
          <cell r="M80" t="str">
            <v>C4</v>
          </cell>
        </row>
        <row r="81">
          <cell r="L81" t="str">
            <v>TPATTP</v>
          </cell>
          <cell r="M81" t="str">
            <v>C4</v>
          </cell>
        </row>
        <row r="82">
          <cell r="L82" t="str">
            <v>TPATTP</v>
          </cell>
          <cell r="M82" t="str">
            <v>C4</v>
          </cell>
        </row>
        <row r="83">
          <cell r="L83" t="str">
            <v>TPATTP</v>
          </cell>
          <cell r="M83" t="str">
            <v>C4</v>
          </cell>
        </row>
        <row r="84">
          <cell r="L84" t="str">
            <v>TPATTP</v>
          </cell>
          <cell r="M84" t="str">
            <v>C4</v>
          </cell>
        </row>
        <row r="85">
          <cell r="L85" t="str">
            <v>TPATTP</v>
          </cell>
          <cell r="M85" t="str">
            <v>C4</v>
          </cell>
        </row>
        <row r="86">
          <cell r="L86" t="str">
            <v>TPATTP</v>
          </cell>
          <cell r="M86" t="str">
            <v>C4</v>
          </cell>
        </row>
        <row r="87">
          <cell r="L87" t="str">
            <v>TPATTP</v>
          </cell>
          <cell r="M87" t="str">
            <v>C4</v>
          </cell>
        </row>
        <row r="88">
          <cell r="L88" t="str">
            <v>TPATTP</v>
          </cell>
          <cell r="M88" t="str">
            <v>C4</v>
          </cell>
        </row>
        <row r="89">
          <cell r="L89" t="str">
            <v>TPATTP</v>
          </cell>
          <cell r="M89" t="str">
            <v>C4</v>
          </cell>
        </row>
        <row r="90">
          <cell r="L90" t="str">
            <v>TPATTP</v>
          </cell>
          <cell r="M90" t="str">
            <v>C4</v>
          </cell>
        </row>
        <row r="91">
          <cell r="L91" t="str">
            <v>TPATTP</v>
          </cell>
          <cell r="M91" t="str">
            <v>C4</v>
          </cell>
        </row>
        <row r="92">
          <cell r="L92" t="str">
            <v>TPATTP</v>
          </cell>
          <cell r="M92" t="str">
            <v>C4</v>
          </cell>
        </row>
        <row r="93">
          <cell r="L93" t="str">
            <v>TPATTP</v>
          </cell>
          <cell r="M93" t="str">
            <v>C4</v>
          </cell>
        </row>
        <row r="94">
          <cell r="L94" t="str">
            <v>TPATTP</v>
          </cell>
          <cell r="M94" t="str">
            <v>C4</v>
          </cell>
        </row>
        <row r="95">
          <cell r="L95" t="str">
            <v>TPATTP</v>
          </cell>
          <cell r="M95" t="str">
            <v>C4</v>
          </cell>
        </row>
        <row r="96">
          <cell r="L96" t="str">
            <v>TPATTP</v>
          </cell>
          <cell r="M96" t="str">
            <v>C4</v>
          </cell>
        </row>
        <row r="97">
          <cell r="L97" t="str">
            <v>TPATTP</v>
          </cell>
          <cell r="M97" t="str">
            <v>C4</v>
          </cell>
        </row>
        <row r="98">
          <cell r="L98" t="str">
            <v>XDTD</v>
          </cell>
          <cell r="M98" t="str">
            <v>C5</v>
          </cell>
        </row>
        <row r="99">
          <cell r="L99" t="str">
            <v>XDTD</v>
          </cell>
          <cell r="M99" t="str">
            <v>C5</v>
          </cell>
        </row>
        <row r="100">
          <cell r="L100" t="str">
            <v>XDTD</v>
          </cell>
          <cell r="M100" t="str">
            <v>C5</v>
          </cell>
        </row>
        <row r="101">
          <cell r="L101" t="str">
            <v>XDTD</v>
          </cell>
          <cell r="M101" t="str">
            <v>C5</v>
          </cell>
        </row>
        <row r="102">
          <cell r="L102" t="str">
            <v>XDTD</v>
          </cell>
          <cell r="M102" t="str">
            <v>C5</v>
          </cell>
        </row>
        <row r="103">
          <cell r="L103" t="str">
            <v>XDTD</v>
          </cell>
          <cell r="M103" t="str">
            <v>C5</v>
          </cell>
        </row>
        <row r="104">
          <cell r="L104" t="str">
            <v>XDTD</v>
          </cell>
          <cell r="M104" t="str">
            <v>C5</v>
          </cell>
        </row>
        <row r="105">
          <cell r="L105" t="str">
            <v>XDTD</v>
          </cell>
          <cell r="M105" t="str">
            <v>C5</v>
          </cell>
        </row>
        <row r="106">
          <cell r="L106" t="str">
            <v>XDTD</v>
          </cell>
          <cell r="M106" t="str">
            <v>C5</v>
          </cell>
        </row>
        <row r="107">
          <cell r="L107" t="str">
            <v>XDTD</v>
          </cell>
          <cell r="M107" t="str">
            <v>C5</v>
          </cell>
        </row>
        <row r="108">
          <cell r="L108" t="str">
            <v>XDTD</v>
          </cell>
          <cell r="M108" t="str">
            <v>C5</v>
          </cell>
        </row>
        <row r="109">
          <cell r="L109" t="str">
            <v>XDTD</v>
          </cell>
          <cell r="M109" t="str">
            <v>C5</v>
          </cell>
        </row>
        <row r="110">
          <cell r="L110" t="str">
            <v>XDTD</v>
          </cell>
          <cell r="M110" t="str">
            <v>C5</v>
          </cell>
        </row>
        <row r="111">
          <cell r="L111" t="str">
            <v>XDTD</v>
          </cell>
          <cell r="M111" t="str">
            <v>C5</v>
          </cell>
        </row>
        <row r="112">
          <cell r="L112" t="str">
            <v>XDTD</v>
          </cell>
          <cell r="M112" t="str">
            <v>C5</v>
          </cell>
        </row>
        <row r="113">
          <cell r="L113" t="str">
            <v>XDTD</v>
          </cell>
          <cell r="M113" t="str">
            <v>C5</v>
          </cell>
        </row>
        <row r="114">
          <cell r="L114" t="str">
            <v>XDTD</v>
          </cell>
          <cell r="M114" t="str">
            <v>C5</v>
          </cell>
        </row>
        <row r="115">
          <cell r="L115" t="str">
            <v>XDTD</v>
          </cell>
          <cell r="M115" t="str">
            <v>C5</v>
          </cell>
        </row>
        <row r="116">
          <cell r="L116" t="str">
            <v>XDTD</v>
          </cell>
          <cell r="M116" t="str">
            <v>C5</v>
          </cell>
        </row>
        <row r="117">
          <cell r="L117" t="str">
            <v>XDTD</v>
          </cell>
          <cell r="M117" t="str">
            <v>C5</v>
          </cell>
        </row>
        <row r="118">
          <cell r="L118" t="str">
            <v>XDTD</v>
          </cell>
          <cell r="M118" t="str">
            <v>C5</v>
          </cell>
        </row>
        <row r="119">
          <cell r="L119" t="str">
            <v>XDTD</v>
          </cell>
          <cell r="M119" t="str">
            <v>C5</v>
          </cell>
        </row>
        <row r="120">
          <cell r="L120" t="str">
            <v>XDTD</v>
          </cell>
          <cell r="M120" t="str">
            <v>C5</v>
          </cell>
        </row>
        <row r="121">
          <cell r="L121" t="str">
            <v>XDTD</v>
          </cell>
          <cell r="M121" t="str">
            <v>C5</v>
          </cell>
        </row>
        <row r="122">
          <cell r="L122" t="e">
            <v>#N/A</v>
          </cell>
          <cell r="M122" t="e">
            <v>#N/A</v>
          </cell>
        </row>
        <row r="123">
          <cell r="L123" t="e">
            <v>#N/A</v>
          </cell>
          <cell r="M123" t="e">
            <v>#N/A</v>
          </cell>
        </row>
        <row r="124">
          <cell r="L124" t="e">
            <v>#N/A</v>
          </cell>
          <cell r="M124" t="e">
            <v>#N/A</v>
          </cell>
        </row>
        <row r="125">
          <cell r="L125" t="e">
            <v>#N/A</v>
          </cell>
          <cell r="M125" t="e">
            <v>#N/A</v>
          </cell>
        </row>
        <row r="126">
          <cell r="L126" t="e">
            <v>#N/A</v>
          </cell>
          <cell r="M126" t="e">
            <v>#N/A</v>
          </cell>
        </row>
        <row r="127">
          <cell r="L127" t="e">
            <v>#N/A</v>
          </cell>
          <cell r="M127" t="e">
            <v>#N/A</v>
          </cell>
        </row>
        <row r="128">
          <cell r="L128" t="e">
            <v>#N/A</v>
          </cell>
          <cell r="M128" t="e">
            <v>#N/A</v>
          </cell>
        </row>
        <row r="129">
          <cell r="L129" t="e">
            <v>#N/A</v>
          </cell>
          <cell r="M129" t="e">
            <v>#N/A</v>
          </cell>
        </row>
        <row r="130">
          <cell r="L130" t="e">
            <v>#N/A</v>
          </cell>
          <cell r="M130" t="e">
            <v>#N/A</v>
          </cell>
        </row>
        <row r="131">
          <cell r="L131" t="e">
            <v>#N/A</v>
          </cell>
          <cell r="M131" t="e">
            <v>#N/A</v>
          </cell>
        </row>
        <row r="132">
          <cell r="L132" t="e">
            <v>#N/A</v>
          </cell>
          <cell r="M132" t="e">
            <v>#N/A</v>
          </cell>
        </row>
        <row r="133">
          <cell r="L133" t="e">
            <v>#N/A</v>
          </cell>
          <cell r="M133" t="e">
            <v>#N/A</v>
          </cell>
        </row>
        <row r="134">
          <cell r="L134" t="e">
            <v>#N/A</v>
          </cell>
          <cell r="M134" t="e">
            <v>#N/A</v>
          </cell>
        </row>
        <row r="135">
          <cell r="L135" t="e">
            <v>#N/A</v>
          </cell>
          <cell r="M135" t="e">
            <v>#N/A</v>
          </cell>
        </row>
        <row r="136">
          <cell r="L136" t="e">
            <v>#N/A</v>
          </cell>
          <cell r="M136" t="e">
            <v>#N/A</v>
          </cell>
        </row>
        <row r="137">
          <cell r="L137" t="e">
            <v>#N/A</v>
          </cell>
          <cell r="M137" t="e">
            <v>#N/A</v>
          </cell>
        </row>
        <row r="138">
          <cell r="L138" t="e">
            <v>#N/A</v>
          </cell>
          <cell r="M138" t="e">
            <v>#N/A</v>
          </cell>
        </row>
        <row r="139">
          <cell r="L139" t="e">
            <v>#N/A</v>
          </cell>
          <cell r="M139" t="e">
            <v>#N/A</v>
          </cell>
        </row>
        <row r="140">
          <cell r="L140" t="e">
            <v>#N/A</v>
          </cell>
          <cell r="M140" t="e">
            <v>#N/A</v>
          </cell>
        </row>
        <row r="141">
          <cell r="L141" t="e">
            <v>#N/A</v>
          </cell>
          <cell r="M141" t="e">
            <v>#N/A</v>
          </cell>
        </row>
      </sheetData>
      <sheetData sheetId="1"/>
      <sheetData sheetId="2"/>
      <sheetData sheetId="3">
        <row r="3">
          <cell r="B3" t="str">
            <v>C1</v>
          </cell>
          <cell r="C3" t="str">
            <v>C1</v>
          </cell>
          <cell r="D3" t="str">
            <v>13g30</v>
          </cell>
          <cell r="E3">
            <v>45395</v>
          </cell>
          <cell r="F3">
            <v>24</v>
          </cell>
        </row>
        <row r="4">
          <cell r="B4" t="str">
            <v>C2</v>
          </cell>
          <cell r="C4" t="str">
            <v>C2</v>
          </cell>
          <cell r="D4" t="str">
            <v>08g00</v>
          </cell>
          <cell r="E4">
            <v>45402</v>
          </cell>
          <cell r="F4">
            <v>24</v>
          </cell>
        </row>
        <row r="5">
          <cell r="B5" t="str">
            <v>C3</v>
          </cell>
          <cell r="C5" t="str">
            <v>C3</v>
          </cell>
          <cell r="D5" t="str">
            <v>09g30</v>
          </cell>
          <cell r="E5">
            <v>45402</v>
          </cell>
          <cell r="F5">
            <v>24</v>
          </cell>
        </row>
        <row r="6">
          <cell r="B6" t="str">
            <v>C4</v>
          </cell>
          <cell r="C6" t="str">
            <v>C4</v>
          </cell>
          <cell r="D6" t="str">
            <v>08g00</v>
          </cell>
          <cell r="E6">
            <v>45403</v>
          </cell>
          <cell r="F6">
            <v>24</v>
          </cell>
        </row>
        <row r="7">
          <cell r="B7" t="str">
            <v>C5</v>
          </cell>
          <cell r="C7" t="str">
            <v>C5</v>
          </cell>
          <cell r="D7" t="str">
            <v>09g30</v>
          </cell>
          <cell r="E7">
            <v>45403</v>
          </cell>
          <cell r="F7">
            <v>24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tabSelected="1" workbookViewId="0">
      <selection activeCell="M10" sqref="M10"/>
    </sheetView>
  </sheetViews>
  <sheetFormatPr defaultColWidth="9.109375" defaultRowHeight="15.6" x14ac:dyDescent="0.3"/>
  <cols>
    <col min="1" max="1" width="5.5546875" style="3" customWidth="1"/>
    <col min="2" max="2" width="6.33203125" style="4" hidden="1" customWidth="1"/>
    <col min="3" max="3" width="9" style="4" hidden="1" customWidth="1"/>
    <col min="4" max="4" width="11.44140625" style="4" customWidth="1"/>
    <col min="5" max="5" width="32.5546875" style="3" bestFit="1" customWidth="1"/>
    <col min="6" max="6" width="6.88671875" style="4" bestFit="1" customWidth="1"/>
    <col min="7" max="7" width="15.44140625" style="3" bestFit="1" customWidth="1"/>
    <col min="8" max="8" width="8" style="4" customWidth="1"/>
    <col min="9" max="9" width="17.6640625" style="5" bestFit="1" customWidth="1"/>
    <col min="10" max="10" width="15" style="4" bestFit="1" customWidth="1"/>
    <col min="11" max="11" width="9.109375" style="4" hidden="1" customWidth="1"/>
    <col min="12" max="12" width="13.6640625" style="4" hidden="1" customWidth="1"/>
    <col min="13" max="16384" width="9.109375" style="3"/>
  </cols>
  <sheetData>
    <row r="1" spans="1:12" s="1" customFormat="1" ht="16.8" x14ac:dyDescent="0.25">
      <c r="A1" s="53" t="s">
        <v>0</v>
      </c>
      <c r="B1" s="53"/>
      <c r="C1" s="53"/>
      <c r="D1" s="53"/>
      <c r="E1" s="53"/>
      <c r="F1" s="54" t="s">
        <v>1</v>
      </c>
      <c r="G1" s="54"/>
      <c r="H1" s="54"/>
      <c r="I1" s="54"/>
      <c r="J1" s="54"/>
      <c r="K1" s="37"/>
      <c r="L1" s="36"/>
    </row>
    <row r="2" spans="1:12" s="1" customFormat="1" ht="16.8" x14ac:dyDescent="0.25">
      <c r="A2" s="54" t="s">
        <v>2</v>
      </c>
      <c r="B2" s="54"/>
      <c r="C2" s="54"/>
      <c r="D2" s="54"/>
      <c r="E2" s="54"/>
      <c r="F2" s="54" t="s">
        <v>3</v>
      </c>
      <c r="G2" s="54"/>
      <c r="H2" s="54"/>
      <c r="I2" s="54"/>
      <c r="J2" s="54"/>
      <c r="K2" s="37"/>
      <c r="L2" s="36"/>
    </row>
    <row r="3" spans="1:12" s="1" customFormat="1" ht="16.8" x14ac:dyDescent="0.25">
      <c r="A3" s="36"/>
      <c r="B3" s="36"/>
      <c r="C3" s="36"/>
      <c r="D3" s="36"/>
      <c r="F3" s="36"/>
      <c r="H3" s="36"/>
      <c r="I3" s="2"/>
      <c r="J3" s="36"/>
      <c r="K3" s="36"/>
      <c r="L3" s="36"/>
    </row>
    <row r="4" spans="1:12" s="1" customFormat="1" ht="18.600000000000001" x14ac:dyDescent="0.25">
      <c r="A4" s="55" t="s">
        <v>21</v>
      </c>
      <c r="B4" s="55"/>
      <c r="C4" s="55"/>
      <c r="D4" s="55"/>
      <c r="E4" s="55"/>
      <c r="F4" s="55"/>
      <c r="G4" s="55"/>
      <c r="H4" s="55"/>
      <c r="I4" s="55"/>
      <c r="J4" s="55"/>
      <c r="K4" s="38"/>
      <c r="L4" s="36"/>
    </row>
    <row r="5" spans="1:12" s="1" customFormat="1" ht="18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39"/>
      <c r="L5" s="36"/>
    </row>
    <row r="6" spans="1:12" ht="16.2" thickBot="1" x14ac:dyDescent="0.35"/>
    <row r="7" spans="1:12" s="42" customFormat="1" ht="24.9" customHeight="1" thickTop="1" x14ac:dyDescent="0.25">
      <c r="A7" s="43" t="s">
        <v>5</v>
      </c>
      <c r="B7" s="44" t="s">
        <v>6</v>
      </c>
      <c r="C7" s="44" t="s">
        <v>7</v>
      </c>
      <c r="D7" s="44" t="s">
        <v>8</v>
      </c>
      <c r="E7" s="44" t="s">
        <v>9</v>
      </c>
      <c r="F7" s="44" t="s">
        <v>10</v>
      </c>
      <c r="G7" s="44" t="s">
        <v>11</v>
      </c>
      <c r="H7" s="44" t="s">
        <v>12</v>
      </c>
      <c r="I7" s="45" t="s">
        <v>13</v>
      </c>
      <c r="J7" s="46" t="s">
        <v>14</v>
      </c>
      <c r="K7" s="41" t="s">
        <v>22</v>
      </c>
      <c r="L7" s="41" t="s">
        <v>23</v>
      </c>
    </row>
    <row r="8" spans="1:12" s="7" customFormat="1" ht="19.5" customHeight="1" x14ac:dyDescent="0.25">
      <c r="A8" s="8">
        <v>1</v>
      </c>
      <c r="B8" s="9" t="s">
        <v>15</v>
      </c>
      <c r="C8" s="9" t="s">
        <v>24</v>
      </c>
      <c r="D8" s="9" t="s">
        <v>25</v>
      </c>
      <c r="E8" s="47" t="s">
        <v>26</v>
      </c>
      <c r="F8" s="9" t="s">
        <v>27</v>
      </c>
      <c r="G8" s="9" t="s">
        <v>28</v>
      </c>
      <c r="H8" s="9">
        <v>24</v>
      </c>
      <c r="I8" s="14" t="s">
        <v>47</v>
      </c>
      <c r="J8" s="10" t="s">
        <v>50</v>
      </c>
      <c r="K8" s="40" t="str">
        <f>LEFT(I8,5)</f>
        <v>13g30</v>
      </c>
      <c r="L8" s="40" t="str">
        <f>RIGHT(I8,10)</f>
        <v>13/04/2024</v>
      </c>
    </row>
    <row r="9" spans="1:12" s="7" customFormat="1" ht="19.5" customHeight="1" x14ac:dyDescent="0.25">
      <c r="A9" s="11">
        <v>2</v>
      </c>
      <c r="B9" s="12" t="s">
        <v>16</v>
      </c>
      <c r="C9" s="12" t="s">
        <v>29</v>
      </c>
      <c r="D9" s="12" t="s">
        <v>30</v>
      </c>
      <c r="E9" s="13" t="s">
        <v>31</v>
      </c>
      <c r="F9" s="12" t="s">
        <v>27</v>
      </c>
      <c r="G9" s="12" t="s">
        <v>32</v>
      </c>
      <c r="H9" s="12">
        <v>24</v>
      </c>
      <c r="I9" s="14" t="s">
        <v>48</v>
      </c>
      <c r="J9" s="15"/>
      <c r="K9" s="40" t="str">
        <f>LEFT(I9,5)</f>
        <v>08g00</v>
      </c>
      <c r="L9" s="40" t="str">
        <f>RIGHT(I9,10)</f>
        <v>20/04/2024</v>
      </c>
    </row>
    <row r="10" spans="1:12" s="16" customFormat="1" ht="19.5" customHeight="1" x14ac:dyDescent="0.25">
      <c r="A10" s="11">
        <v>3</v>
      </c>
      <c r="B10" s="12" t="s">
        <v>17</v>
      </c>
      <c r="C10" s="12" t="s">
        <v>33</v>
      </c>
      <c r="D10" s="12" t="s">
        <v>34</v>
      </c>
      <c r="E10" s="13" t="s">
        <v>35</v>
      </c>
      <c r="F10" s="12" t="s">
        <v>27</v>
      </c>
      <c r="G10" s="12" t="s">
        <v>36</v>
      </c>
      <c r="H10" s="12">
        <v>24</v>
      </c>
      <c r="I10" s="14" t="s">
        <v>49</v>
      </c>
      <c r="J10" s="15"/>
      <c r="K10" s="40" t="str">
        <f>LEFT(I10,5)</f>
        <v>09g30</v>
      </c>
      <c r="L10" s="40" t="str">
        <f>RIGHT(I10,10)</f>
        <v>20/04/2024</v>
      </c>
    </row>
    <row r="11" spans="1:12" s="16" customFormat="1" ht="19.5" customHeight="1" x14ac:dyDescent="0.25">
      <c r="A11" s="11">
        <v>4</v>
      </c>
      <c r="B11" s="12" t="s">
        <v>18</v>
      </c>
      <c r="C11" s="12" t="s">
        <v>37</v>
      </c>
      <c r="D11" s="12" t="s">
        <v>38</v>
      </c>
      <c r="E11" s="13" t="s">
        <v>39</v>
      </c>
      <c r="F11" s="12" t="s">
        <v>40</v>
      </c>
      <c r="G11" s="12" t="s">
        <v>41</v>
      </c>
      <c r="H11" s="12">
        <v>24</v>
      </c>
      <c r="I11" s="14" t="s">
        <v>55</v>
      </c>
      <c r="J11" s="15"/>
      <c r="K11" s="40" t="str">
        <f>LEFT(I11,5)</f>
        <v>08g00</v>
      </c>
      <c r="L11" s="40" t="str">
        <f>RIGHT(I11,10)</f>
        <v>21/04/2024</v>
      </c>
    </row>
    <row r="12" spans="1:12" s="16" customFormat="1" ht="19.5" customHeight="1" x14ac:dyDescent="0.25">
      <c r="A12" s="11">
        <v>5</v>
      </c>
      <c r="B12" s="12" t="s">
        <v>42</v>
      </c>
      <c r="C12" s="12" t="s">
        <v>43</v>
      </c>
      <c r="D12" s="12" t="s">
        <v>44</v>
      </c>
      <c r="E12" s="13" t="s">
        <v>45</v>
      </c>
      <c r="F12" s="12" t="s">
        <v>27</v>
      </c>
      <c r="G12" s="12" t="s">
        <v>46</v>
      </c>
      <c r="H12" s="12">
        <v>24</v>
      </c>
      <c r="I12" s="14" t="s">
        <v>56</v>
      </c>
      <c r="J12" s="15"/>
      <c r="K12" s="40" t="str">
        <f>LEFT(I12,5)</f>
        <v>09g30</v>
      </c>
      <c r="L12" s="40" t="str">
        <f>RIGHT(I12,10)</f>
        <v>21/04/2024</v>
      </c>
    </row>
    <row r="13" spans="1:12" s="16" customFormat="1" ht="19.5" hidden="1" customHeight="1" x14ac:dyDescent="0.25">
      <c r="A13" s="11">
        <v>6</v>
      </c>
      <c r="B13" s="11"/>
      <c r="C13" s="12"/>
      <c r="D13" s="12"/>
      <c r="E13" s="17"/>
      <c r="F13" s="12"/>
      <c r="G13" s="12"/>
      <c r="H13" s="12">
        <f>COUNTIFS([1]DSSV!$M$2:$M$540,'LICH THI '!B13,[1]DSSV!$L$2:$L$540,'LICH THI '!D13)</f>
        <v>0</v>
      </c>
      <c r="I13" s="14" t="e">
        <f>VLOOKUP(B13,[1]CA_THI!$B$3:$F$10,3,0) &amp; " " &amp; TEXT(VLOOKUP(B13,[1]CA_THI!$B$3:$F$10,4,0),"DD/MM/YYYY")</f>
        <v>#N/A</v>
      </c>
      <c r="J13" s="15"/>
      <c r="K13" s="40" t="e">
        <f t="shared" ref="K13:K22" si="0">LEFT(I13,5)</f>
        <v>#N/A</v>
      </c>
      <c r="L13" s="40" t="e">
        <f t="shared" ref="L13:L22" si="1">RIGHT(I13,10)</f>
        <v>#N/A</v>
      </c>
    </row>
    <row r="14" spans="1:12" s="16" customFormat="1" ht="19.5" hidden="1" customHeight="1" x14ac:dyDescent="0.25">
      <c r="A14" s="11">
        <v>7</v>
      </c>
      <c r="B14" s="11"/>
      <c r="C14" s="12"/>
      <c r="D14" s="12"/>
      <c r="E14" s="13"/>
      <c r="F14" s="12"/>
      <c r="G14" s="12"/>
      <c r="H14" s="12">
        <f>COUNTIFS([1]DSSV!$M$2:$M$540,'LICH THI '!B14,[1]DSSV!$L$2:$L$540,'LICH THI '!D14)</f>
        <v>0</v>
      </c>
      <c r="I14" s="14" t="e">
        <f>VLOOKUP(B14,[1]CA_THI!$B$3:$F$10,3,0) &amp; " " &amp; TEXT(VLOOKUP(B14,[1]CA_THI!$B$3:$F$10,4,0),"DD/MM/YYYY")</f>
        <v>#N/A</v>
      </c>
      <c r="J14" s="15"/>
      <c r="K14" s="40" t="e">
        <f t="shared" si="0"/>
        <v>#N/A</v>
      </c>
      <c r="L14" s="40" t="e">
        <f t="shared" si="1"/>
        <v>#N/A</v>
      </c>
    </row>
    <row r="15" spans="1:12" s="16" customFormat="1" ht="19.5" hidden="1" customHeight="1" x14ac:dyDescent="0.25">
      <c r="A15" s="11">
        <v>8</v>
      </c>
      <c r="B15" s="11"/>
      <c r="C15" s="12"/>
      <c r="D15" s="12"/>
      <c r="E15" s="13"/>
      <c r="F15" s="12"/>
      <c r="G15" s="12"/>
      <c r="H15" s="12">
        <f>COUNTIFS([1]DSSV!$M$2:$M$540,'LICH THI '!B15,[1]DSSV!$L$2:$L$540,'LICH THI '!D15)</f>
        <v>0</v>
      </c>
      <c r="I15" s="14" t="e">
        <f>VLOOKUP(B15,[1]CA_THI!$B$3:$F$10,3,0) &amp; " " &amp; TEXT(VLOOKUP(B15,[1]CA_THI!$B$3:$F$10,4,0),"DD/MM/YYYY")</f>
        <v>#N/A</v>
      </c>
      <c r="J15" s="15"/>
      <c r="K15" s="40" t="e">
        <f t="shared" si="0"/>
        <v>#N/A</v>
      </c>
      <c r="L15" s="40" t="e">
        <f t="shared" si="1"/>
        <v>#N/A</v>
      </c>
    </row>
    <row r="16" spans="1:12" s="16" customFormat="1" ht="19.5" hidden="1" customHeight="1" x14ac:dyDescent="0.25">
      <c r="A16" s="11">
        <v>9</v>
      </c>
      <c r="B16" s="11"/>
      <c r="C16" s="12"/>
      <c r="D16" s="12"/>
      <c r="E16" s="13"/>
      <c r="F16" s="12"/>
      <c r="G16" s="12"/>
      <c r="H16" s="12">
        <f>COUNTIFS([1]DSSV!$M$2:$M$540,'LICH THI '!B16,[1]DSSV!$L$2:$L$540,'LICH THI '!D16)</f>
        <v>0</v>
      </c>
      <c r="I16" s="14" t="e">
        <f>VLOOKUP(B16,[1]CA_THI!$B$3:$F$10,3,0) &amp; " " &amp; TEXT(VLOOKUP(B16,[1]CA_THI!$B$3:$F$10,4,0),"DD/MM/YYYY")</f>
        <v>#N/A</v>
      </c>
      <c r="J16" s="15"/>
      <c r="K16" s="40" t="e">
        <f t="shared" si="0"/>
        <v>#N/A</v>
      </c>
      <c r="L16" s="40" t="e">
        <f t="shared" si="1"/>
        <v>#N/A</v>
      </c>
    </row>
    <row r="17" spans="1:12" s="16" customFormat="1" ht="19.5" hidden="1" customHeight="1" thickBot="1" x14ac:dyDescent="0.3">
      <c r="A17" s="18">
        <v>10</v>
      </c>
      <c r="B17" s="18"/>
      <c r="C17" s="19"/>
      <c r="D17" s="19"/>
      <c r="E17" s="20"/>
      <c r="F17" s="19"/>
      <c r="G17" s="19"/>
      <c r="H17" s="19">
        <f>COUNTIFS([1]DSSV!$M$2:$M$540,'LICH THI '!B17,[1]DSSV!$L$2:$L$540,'LICH THI '!D17)</f>
        <v>0</v>
      </c>
      <c r="I17" s="21" t="e">
        <f>VLOOKUP(B17,[1]CA_THI!$B$3:$F$10,3,0) &amp; " " &amp; TEXT(VLOOKUP(B17,[1]CA_THI!$B$3:$F$10,4,0),"DD/MM/YYYY")</f>
        <v>#N/A</v>
      </c>
      <c r="J17" s="22"/>
      <c r="K17" s="40" t="e">
        <f t="shared" si="0"/>
        <v>#N/A</v>
      </c>
      <c r="L17" s="40" t="e">
        <f t="shared" si="1"/>
        <v>#N/A</v>
      </c>
    </row>
    <row r="18" spans="1:12" s="16" customFormat="1" ht="19.5" hidden="1" customHeight="1" x14ac:dyDescent="0.25">
      <c r="A18" s="23">
        <v>11</v>
      </c>
      <c r="B18" s="23"/>
      <c r="C18" s="24"/>
      <c r="D18" s="24"/>
      <c r="E18" s="25"/>
      <c r="F18" s="24"/>
      <c r="G18" s="24"/>
      <c r="H18" s="24">
        <f>COUNTIFS([1]DSSV!$M$2:$M$540,'LICH THI '!B18,[1]DSSV!$L$2:$L$540,'LICH THI '!D18)</f>
        <v>0</v>
      </c>
      <c r="I18" s="26" t="e">
        <f>VLOOKUP(B18,[1]CA_THI!$B$3:$F$10,3,0) &amp; " " &amp; TEXT(VLOOKUP(B18,[1]CA_THI!$B$3:$F$10,4,0),"DD/MM/YYYY")</f>
        <v>#N/A</v>
      </c>
      <c r="J18" s="27"/>
      <c r="K18" s="40" t="e">
        <f t="shared" si="0"/>
        <v>#N/A</v>
      </c>
      <c r="L18" s="40" t="e">
        <f t="shared" si="1"/>
        <v>#N/A</v>
      </c>
    </row>
    <row r="19" spans="1:12" s="16" customFormat="1" ht="19.5" hidden="1" customHeight="1" x14ac:dyDescent="0.25">
      <c r="A19" s="11">
        <v>12</v>
      </c>
      <c r="B19" s="11"/>
      <c r="C19" s="12"/>
      <c r="D19" s="12"/>
      <c r="E19" s="13"/>
      <c r="F19" s="12"/>
      <c r="G19" s="12"/>
      <c r="H19" s="12">
        <f>COUNTIFS([1]DSSV!$M$2:$M$540,'LICH THI '!B19,[1]DSSV!$L$2:$L$540,'LICH THI '!D19)</f>
        <v>0</v>
      </c>
      <c r="I19" s="14" t="e">
        <f>VLOOKUP(B19,[1]CA_THI!$B$3:$F$10,3,0) &amp; " " &amp; TEXT(VLOOKUP(B19,[1]CA_THI!$B$3:$F$10,4,0),"DD/MM/YYYY")</f>
        <v>#N/A</v>
      </c>
      <c r="J19" s="15"/>
      <c r="K19" s="40" t="e">
        <f t="shared" si="0"/>
        <v>#N/A</v>
      </c>
      <c r="L19" s="40" t="e">
        <f t="shared" si="1"/>
        <v>#N/A</v>
      </c>
    </row>
    <row r="20" spans="1:12" s="16" customFormat="1" ht="19.5" hidden="1" customHeight="1" x14ac:dyDescent="0.25">
      <c r="A20" s="11">
        <v>13</v>
      </c>
      <c r="B20" s="11"/>
      <c r="C20" s="12"/>
      <c r="D20" s="12"/>
      <c r="E20" s="13"/>
      <c r="F20" s="12"/>
      <c r="G20" s="12"/>
      <c r="H20" s="12">
        <f>COUNTIFS([1]DSSV!$M$2:$M$540,'LICH THI '!B20,[1]DSSV!$L$2:$L$540,'LICH THI '!D20)</f>
        <v>0</v>
      </c>
      <c r="I20" s="14" t="e">
        <f>VLOOKUP(B20,[1]CA_THI!$B$3:$F$10,3,0) &amp; " " &amp; TEXT(VLOOKUP(B20,[1]CA_THI!$B$3:$F$10,4,0),"DD/MM/YYYY")</f>
        <v>#N/A</v>
      </c>
      <c r="J20" s="15"/>
      <c r="K20" s="40" t="e">
        <f t="shared" si="0"/>
        <v>#N/A</v>
      </c>
      <c r="L20" s="40" t="e">
        <f t="shared" si="1"/>
        <v>#N/A</v>
      </c>
    </row>
    <row r="21" spans="1:12" s="16" customFormat="1" ht="19.5" hidden="1" customHeight="1" thickBot="1" x14ac:dyDescent="0.3">
      <c r="A21" s="18">
        <v>14</v>
      </c>
      <c r="B21" s="18"/>
      <c r="C21" s="19"/>
      <c r="D21" s="19"/>
      <c r="E21" s="20"/>
      <c r="F21" s="19"/>
      <c r="G21" s="19"/>
      <c r="H21" s="19">
        <f>COUNTIFS([1]DSSV!$M$2:$M$540,'LICH THI '!B21,[1]DSSV!$L$2:$L$540,'LICH THI '!D21)</f>
        <v>0</v>
      </c>
      <c r="I21" s="21" t="e">
        <f>VLOOKUP(B21,[1]CA_THI!$B$3:$F$10,3,0) &amp; " " &amp; TEXT(VLOOKUP(B21,[1]CA_THI!$B$3:$F$10,4,0),"DD/MM/YYYY")</f>
        <v>#N/A</v>
      </c>
      <c r="J21" s="22"/>
      <c r="K21" s="40" t="e">
        <f t="shared" si="0"/>
        <v>#N/A</v>
      </c>
      <c r="L21" s="40" t="e">
        <f t="shared" si="1"/>
        <v>#N/A</v>
      </c>
    </row>
    <row r="22" spans="1:12" s="16" customFormat="1" ht="19.5" hidden="1" customHeight="1" x14ac:dyDescent="0.25">
      <c r="A22" s="23">
        <v>15</v>
      </c>
      <c r="B22" s="23"/>
      <c r="C22" s="24"/>
      <c r="D22" s="24"/>
      <c r="E22" s="28"/>
      <c r="F22" s="24"/>
      <c r="G22" s="24"/>
      <c r="H22" s="24">
        <f>COUNTIFS([1]DSSV!$M$2:$M$540,'LICH THI '!B22,[1]DSSV!$L$2:$L$540,'LICH THI '!D22)</f>
        <v>0</v>
      </c>
      <c r="I22" s="26" t="e">
        <f>VLOOKUP(B22,[1]CA_THI!$B$3:$F$10,3,0) &amp; " " &amp; TEXT(VLOOKUP(B22,[1]CA_THI!$B$3:$F$10,4,0),"DD/MM/YYYY")</f>
        <v>#N/A</v>
      </c>
      <c r="J22" s="27"/>
      <c r="K22" s="40" t="e">
        <f t="shared" si="0"/>
        <v>#N/A</v>
      </c>
      <c r="L22" s="40" t="e">
        <f t="shared" si="1"/>
        <v>#N/A</v>
      </c>
    </row>
    <row r="23" spans="1:12" s="16" customFormat="1" ht="20.100000000000001" customHeight="1" thickBot="1" x14ac:dyDescent="0.3">
      <c r="A23" s="29"/>
      <c r="B23" s="30"/>
      <c r="C23" s="30"/>
      <c r="D23" s="30"/>
      <c r="E23" s="31"/>
      <c r="F23" s="30"/>
      <c r="G23" s="30"/>
      <c r="H23" s="30"/>
      <c r="I23" s="32"/>
      <c r="J23" s="33"/>
      <c r="K23" s="40" t="str">
        <f>LEFT(I23,5)</f>
        <v/>
      </c>
      <c r="L23" s="40" t="str">
        <f>RIGHT(I23,10)</f>
        <v/>
      </c>
    </row>
    <row r="24" spans="1:12" ht="16.2" thickTop="1" x14ac:dyDescent="0.3"/>
    <row r="25" spans="1:12" s="34" customFormat="1" ht="16.2" x14ac:dyDescent="0.25">
      <c r="A25" s="48" t="s">
        <v>19</v>
      </c>
      <c r="B25" s="48"/>
      <c r="C25" s="48"/>
      <c r="D25" s="48"/>
      <c r="E25" s="49"/>
      <c r="F25" s="49"/>
      <c r="G25" s="50" t="s">
        <v>53</v>
      </c>
      <c r="H25" s="50"/>
      <c r="I25" s="50"/>
      <c r="J25" s="50"/>
    </row>
    <row r="26" spans="1:12" s="34" customFormat="1" ht="16.5" customHeight="1" x14ac:dyDescent="0.25">
      <c r="A26" s="51" t="s">
        <v>54</v>
      </c>
      <c r="B26" s="51"/>
      <c r="C26" s="51"/>
      <c r="D26" s="51"/>
      <c r="E26" s="51"/>
      <c r="F26" s="51"/>
      <c r="G26" s="52" t="s">
        <v>20</v>
      </c>
      <c r="H26" s="52"/>
      <c r="I26" s="52"/>
      <c r="J26" s="52"/>
    </row>
    <row r="27" spans="1:12" s="34" customFormat="1" ht="16.5" customHeight="1" x14ac:dyDescent="0.25">
      <c r="A27" s="51"/>
      <c r="B27" s="51"/>
      <c r="C27" s="51"/>
      <c r="D27" s="51"/>
      <c r="E27" s="51"/>
      <c r="F27" s="51"/>
      <c r="G27" s="52" t="s">
        <v>52</v>
      </c>
      <c r="H27" s="52"/>
      <c r="I27" s="52"/>
      <c r="J27" s="52"/>
    </row>
    <row r="28" spans="1:12" s="34" customFormat="1" ht="15.75" customHeight="1" x14ac:dyDescent="0.25">
      <c r="A28" s="35"/>
      <c r="B28" s="35"/>
      <c r="C28" s="35"/>
      <c r="D28" s="35"/>
      <c r="E28" s="35"/>
      <c r="F28" s="35"/>
    </row>
    <row r="29" spans="1:12" s="34" customFormat="1" ht="15.75" customHeight="1" x14ac:dyDescent="0.25">
      <c r="A29" s="35"/>
      <c r="B29" s="35"/>
      <c r="C29" s="35"/>
      <c r="D29" s="35"/>
      <c r="E29" s="35"/>
      <c r="F29" s="35"/>
    </row>
    <row r="30" spans="1:12" s="34" customFormat="1" ht="18.75" customHeight="1" x14ac:dyDescent="0.25">
      <c r="A30" s="35"/>
      <c r="B30" s="35"/>
      <c r="C30" s="35"/>
      <c r="D30" s="35"/>
      <c r="E30" s="35"/>
      <c r="F30" s="35"/>
    </row>
    <row r="31" spans="1:12" s="34" customFormat="1" ht="15.75" hidden="1" customHeight="1" x14ac:dyDescent="0.25">
      <c r="A31" s="35"/>
      <c r="B31" s="35"/>
      <c r="C31" s="35"/>
      <c r="D31" s="35"/>
      <c r="E31" s="35"/>
      <c r="F31" s="35"/>
    </row>
    <row r="32" spans="1:12" s="7" customFormat="1" x14ac:dyDescent="0.25">
      <c r="A32" s="6"/>
      <c r="B32" s="6"/>
      <c r="C32" s="6"/>
      <c r="D32" s="6"/>
      <c r="G32" s="52" t="s">
        <v>51</v>
      </c>
      <c r="H32" s="52"/>
      <c r="I32" s="52"/>
      <c r="J32" s="52"/>
    </row>
  </sheetData>
  <mergeCells count="11">
    <mergeCell ref="A5:J5"/>
    <mergeCell ref="A1:E1"/>
    <mergeCell ref="F1:J1"/>
    <mergeCell ref="A2:E2"/>
    <mergeCell ref="F2:J2"/>
    <mergeCell ref="A4:J4"/>
    <mergeCell ref="G25:J25"/>
    <mergeCell ref="A26:F27"/>
    <mergeCell ref="G26:J26"/>
    <mergeCell ref="G27:J27"/>
    <mergeCell ref="G32:J32"/>
  </mergeCells>
  <conditionalFormatting sqref="J7">
    <cfRule type="cellIs" dxfId="0" priority="1" operator="equal">
      <formula>1</formula>
    </cfRule>
  </conditionalFormatting>
  <printOptions horizontalCentered="1"/>
  <pageMargins left="0.15748031496062992" right="0.15748031496062992" top="0.39370078740157483" bottom="0.15748031496062992" header="0.39370078740157483" footer="0.19685039370078741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 THI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2024-04-03T01:55:00Z</cp:lastPrinted>
  <dcterms:created xsi:type="dcterms:W3CDTF">2024-01-11T04:24:10Z</dcterms:created>
  <dcterms:modified xsi:type="dcterms:W3CDTF">2024-04-03T01:56:33Z</dcterms:modified>
</cp:coreProperties>
</file>