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KB HK1 (2023-2024)\"/>
    </mc:Choice>
  </mc:AlternateContent>
  <bookViews>
    <workbookView xWindow="0" yWindow="0" windowWidth="24000" windowHeight="9135"/>
  </bookViews>
  <sheets>
    <sheet name="TKB_GDTC" sheetId="2" r:id="rId1"/>
    <sheet name="DS hoc HK1 (23-24)" sheetId="1" r:id="rId2"/>
    <sheet name="Sheet2" sheetId="3" state="hidden" r:id="rId3"/>
  </sheets>
  <externalReferences>
    <externalReference r:id="rId4"/>
  </externalReferences>
  <definedNames>
    <definedName name="_xlnm._FilterDatabase" localSheetId="1" hidden="1">'DS hoc HK1 (23-24)'!$A$3:$K$173</definedName>
  </definedNames>
  <calcPr calcId="152511"/>
  <pivotCaches>
    <pivotCache cacheId="4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/>
  <c r="B55" i="1"/>
  <c r="B56" i="1" s="1"/>
  <c r="B57" i="1" s="1"/>
  <c r="B58" i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H173" i="1" l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1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14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7" i="1"/>
  <c r="H16" i="1"/>
  <c r="H15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<sst xmlns="http://schemas.openxmlformats.org/spreadsheetml/2006/main" count="1104" uniqueCount="483">
  <si>
    <t>STT</t>
  </si>
  <si>
    <t>Mã SV</t>
  </si>
  <si>
    <t>Họ lót</t>
  </si>
  <si>
    <t>Tên</t>
  </si>
  <si>
    <t>Ngày sinh</t>
  </si>
  <si>
    <t>Lớp sinh hoạt</t>
  </si>
  <si>
    <t>Lớp ND</t>
  </si>
  <si>
    <t>Ghi chú</t>
  </si>
  <si>
    <t>166340118106</t>
  </si>
  <si>
    <t>Nguyễn Thị</t>
  </si>
  <si>
    <t>Diển</t>
  </si>
  <si>
    <t>16MK15.1</t>
  </si>
  <si>
    <t>BÓNG ĐÁ</t>
  </si>
  <si>
    <t>16BONGDA_03</t>
  </si>
  <si>
    <t>166340118123</t>
  </si>
  <si>
    <t>Châu Thị Tuyết</t>
  </si>
  <si>
    <t>Mai</t>
  </si>
  <si>
    <t>166340118134</t>
  </si>
  <si>
    <t>Huỳnh Văn</t>
  </si>
  <si>
    <t>Phương</t>
  </si>
  <si>
    <t>166340118145</t>
  </si>
  <si>
    <t>Tuyết</t>
  </si>
  <si>
    <t>166340101102</t>
  </si>
  <si>
    <t>Võ Đại</t>
  </si>
  <si>
    <t>Dĩ</t>
  </si>
  <si>
    <t>16NT16.1</t>
  </si>
  <si>
    <t>166340101105</t>
  </si>
  <si>
    <t>Trương Văn</t>
  </si>
  <si>
    <t>Hoàng</t>
  </si>
  <si>
    <t>166340101118</t>
  </si>
  <si>
    <t>Nguyễn Anh</t>
  </si>
  <si>
    <t>Quốc</t>
  </si>
  <si>
    <t>166340101122</t>
  </si>
  <si>
    <t>Nguyễn Văn Khắc</t>
  </si>
  <si>
    <t>Tịnh</t>
  </si>
  <si>
    <t>166340101123</t>
  </si>
  <si>
    <t>Lê Viết</t>
  </si>
  <si>
    <t>Toàn</t>
  </si>
  <si>
    <t>166340101124</t>
  </si>
  <si>
    <t>Ngô Văn</t>
  </si>
  <si>
    <t>Tuấn</t>
  </si>
  <si>
    <t>166810201213</t>
  </si>
  <si>
    <t>Nguyễn Võ</t>
  </si>
  <si>
    <t>Nghĩa</t>
  </si>
  <si>
    <t>16QK10.2</t>
  </si>
  <si>
    <t>166810201217</t>
  </si>
  <si>
    <t>Huỳnh Nguyễn Trúc</t>
  </si>
  <si>
    <t>166810201233</t>
  </si>
  <si>
    <t>Nguyễn Thị Mỹ</t>
  </si>
  <si>
    <t>Xuyến</t>
  </si>
  <si>
    <t>166810201235</t>
  </si>
  <si>
    <t>Nguyễn Hà Như</t>
  </si>
  <si>
    <t>Ý</t>
  </si>
  <si>
    <t>166340404102</t>
  </si>
  <si>
    <t>Phan Thị Tiểu</t>
  </si>
  <si>
    <t>Băng</t>
  </si>
  <si>
    <t>16QT16.1</t>
  </si>
  <si>
    <t>166340404113</t>
  </si>
  <si>
    <t>Đoàn Thị</t>
  </si>
  <si>
    <t>Hiếu</t>
  </si>
  <si>
    <t>166340404116</t>
  </si>
  <si>
    <t>Trần Quốc Bảo</t>
  </si>
  <si>
    <t>Huy</t>
  </si>
  <si>
    <t>166340404120</t>
  </si>
  <si>
    <t>Trịnh Ngọc Thiên</t>
  </si>
  <si>
    <t>Long</t>
  </si>
  <si>
    <t>166340404124</t>
  </si>
  <si>
    <t>Phan Văn</t>
  </si>
  <si>
    <t>166340404131</t>
  </si>
  <si>
    <t>Phạm Như</t>
  </si>
  <si>
    <t>Quỳnh</t>
  </si>
  <si>
    <t>166340404133</t>
  </si>
  <si>
    <t>Lê Thị</t>
  </si>
  <si>
    <t>Thắm</t>
  </si>
  <si>
    <t>166340404134</t>
  </si>
  <si>
    <t>Nguyễn Văn Quốc</t>
  </si>
  <si>
    <t>Thịnh</t>
  </si>
  <si>
    <t>166340404140</t>
  </si>
  <si>
    <t>Đinh Quang</t>
  </si>
  <si>
    <t>Trường</t>
  </si>
  <si>
    <t>166810201201</t>
  </si>
  <si>
    <t>Nguyễn Hoàng Tuấn</t>
  </si>
  <si>
    <t>Anh</t>
  </si>
  <si>
    <t>CẦU LÔNG</t>
  </si>
  <si>
    <t>16CLONG_09</t>
  </si>
  <si>
    <t>166810201202</t>
  </si>
  <si>
    <t>Nguyễn Đinh Lan</t>
  </si>
  <si>
    <t>166810201203</t>
  </si>
  <si>
    <t>Nguyễn Thị Xuân</t>
  </si>
  <si>
    <t>Diệu</t>
  </si>
  <si>
    <t>166810201204</t>
  </si>
  <si>
    <t>Tăng Thị Ngọc</t>
  </si>
  <si>
    <t>Duyên</t>
  </si>
  <si>
    <t>166810201205</t>
  </si>
  <si>
    <t>Mã Phước Nhật</t>
  </si>
  <si>
    <t>166810201206</t>
  </si>
  <si>
    <t>Thái Thị Thu</t>
  </si>
  <si>
    <t>Huyền</t>
  </si>
  <si>
    <t>166810201207</t>
  </si>
  <si>
    <t>Nguyễn Lâm Bảo</t>
  </si>
  <si>
    <t>Khanh</t>
  </si>
  <si>
    <t>166810201208</t>
  </si>
  <si>
    <t>Lê Thị Xuân</t>
  </si>
  <si>
    <t>Linh</t>
  </si>
  <si>
    <t>166810201209</t>
  </si>
  <si>
    <t>Nguyễn Ly</t>
  </si>
  <si>
    <t>Na</t>
  </si>
  <si>
    <t>166810201210</t>
  </si>
  <si>
    <t>Huỳnh Thị Ly</t>
  </si>
  <si>
    <t>166810201211</t>
  </si>
  <si>
    <t>Huỳnh Thị Thuý</t>
  </si>
  <si>
    <t>Nga</t>
  </si>
  <si>
    <t>166810201212</t>
  </si>
  <si>
    <t>Lê Thị Kim</t>
  </si>
  <si>
    <t>Ngân</t>
  </si>
  <si>
    <t>166810201214</t>
  </si>
  <si>
    <t>Đặng Thiên</t>
  </si>
  <si>
    <t>Nhã</t>
  </si>
  <si>
    <t>166810201215</t>
  </si>
  <si>
    <t>Trương Thị Yến</t>
  </si>
  <si>
    <t>Nhi</t>
  </si>
  <si>
    <t>166810201216</t>
  </si>
  <si>
    <t>Nguyễn Thị Thùy</t>
  </si>
  <si>
    <t>Phúc</t>
  </si>
  <si>
    <t>166810201218</t>
  </si>
  <si>
    <t>Nguyễn Thị Trúc</t>
  </si>
  <si>
    <t>Quyên</t>
  </si>
  <si>
    <t>166810201219</t>
  </si>
  <si>
    <t>Nguyễn Ngọc Châu</t>
  </si>
  <si>
    <t>Sương</t>
  </si>
  <si>
    <t>166810201220</t>
  </si>
  <si>
    <t>Nguyễn Đình</t>
  </si>
  <si>
    <t>Tâm</t>
  </si>
  <si>
    <t>166810201221</t>
  </si>
  <si>
    <t>Dương Thị Thanh</t>
  </si>
  <si>
    <t>Thanh</t>
  </si>
  <si>
    <t>166810201222</t>
  </si>
  <si>
    <t>Nguyễn Xuân</t>
  </si>
  <si>
    <t>Thành</t>
  </si>
  <si>
    <t>166810201223</t>
  </si>
  <si>
    <t>Trương Thị</t>
  </si>
  <si>
    <t>Thọ</t>
  </si>
  <si>
    <t>166810201224</t>
  </si>
  <si>
    <t>Thư</t>
  </si>
  <si>
    <t>166810201225</t>
  </si>
  <si>
    <t>Nguyễn Thị Thúy</t>
  </si>
  <si>
    <t>Tiên</t>
  </si>
  <si>
    <t>166810201226</t>
  </si>
  <si>
    <t>Phan Thị Trúc</t>
  </si>
  <si>
    <t>166810201227</t>
  </si>
  <si>
    <t>Nguyễn Ngọc</t>
  </si>
  <si>
    <t>Trâm</t>
  </si>
  <si>
    <t>166810201228</t>
  </si>
  <si>
    <t>Nguyễn Thị Kiều</t>
  </si>
  <si>
    <t>Trinh</t>
  </si>
  <si>
    <t>166810201229</t>
  </si>
  <si>
    <t>Phạm Thị Minh</t>
  </si>
  <si>
    <t>Tú</t>
  </si>
  <si>
    <t>166810201230</t>
  </si>
  <si>
    <t>Đoàn Lê Thuỵ</t>
  </si>
  <si>
    <t>Uyên</t>
  </si>
  <si>
    <t>166810201231</t>
  </si>
  <si>
    <t>Trần Mai Thảo</t>
  </si>
  <si>
    <t>Vy</t>
  </si>
  <si>
    <t>166810201232</t>
  </si>
  <si>
    <t>Nguyễn Văn Triệu</t>
  </si>
  <si>
    <t>Vỹ</t>
  </si>
  <si>
    <t>166810201234</t>
  </si>
  <si>
    <t>Huỳnh Thị Như</t>
  </si>
  <si>
    <t>166340404101</t>
  </si>
  <si>
    <t>Trần Thị Vân</t>
  </si>
  <si>
    <t>16CLONG_10</t>
  </si>
  <si>
    <t>166340404103</t>
  </si>
  <si>
    <t>Triệu Nguyễn Gia</t>
  </si>
  <si>
    <t>Bảo</t>
  </si>
  <si>
    <t>166340404104</t>
  </si>
  <si>
    <t>Lương Thị Mỹ</t>
  </si>
  <si>
    <t>Chi</t>
  </si>
  <si>
    <t>166340404105</t>
  </si>
  <si>
    <t>166340404106</t>
  </si>
  <si>
    <t>Hồ Thị Phương</t>
  </si>
  <si>
    <t>Dung</t>
  </si>
  <si>
    <t>166340404107</t>
  </si>
  <si>
    <t>Thái Huỳnh Thùy</t>
  </si>
  <si>
    <t>Giang</t>
  </si>
  <si>
    <t>166340404108</t>
  </si>
  <si>
    <t>Nguyễn Văn</t>
  </si>
  <si>
    <t>Hải</t>
  </si>
  <si>
    <t>166340404109</t>
  </si>
  <si>
    <t>Hồ Huy</t>
  </si>
  <si>
    <t>Hân</t>
  </si>
  <si>
    <t>166340404110</t>
  </si>
  <si>
    <t>Phạm Thị Mỹ</t>
  </si>
  <si>
    <t>Hằng</t>
  </si>
  <si>
    <t>166340404111</t>
  </si>
  <si>
    <t>Nguyễn Thị Hồng</t>
  </si>
  <si>
    <t>Hạnh</t>
  </si>
  <si>
    <t>166340404112</t>
  </si>
  <si>
    <t>Võ Thị Thu</t>
  </si>
  <si>
    <t>Hiền</t>
  </si>
  <si>
    <t>166340404114</t>
  </si>
  <si>
    <t>Hoanh</t>
  </si>
  <si>
    <t>166340404115</t>
  </si>
  <si>
    <t>Nguyễn Huy</t>
  </si>
  <si>
    <t>Hùng</t>
  </si>
  <si>
    <t>166340404117</t>
  </si>
  <si>
    <t>Đặng Thị</t>
  </si>
  <si>
    <t>Lê</t>
  </si>
  <si>
    <t>166340404118</t>
  </si>
  <si>
    <t>Đỗ Ngọc Khánh</t>
  </si>
  <si>
    <t>166340404119</t>
  </si>
  <si>
    <t>Nguyễn Thùy</t>
  </si>
  <si>
    <t>166340404121</t>
  </si>
  <si>
    <t>Trần Thị Thanh</t>
  </si>
  <si>
    <t>166340404122</t>
  </si>
  <si>
    <t>Mạnh</t>
  </si>
  <si>
    <t>166340404123</t>
  </si>
  <si>
    <t>Lương Thị Trà</t>
  </si>
  <si>
    <t>My</t>
  </si>
  <si>
    <t>166340404125</t>
  </si>
  <si>
    <t>Trần Đức</t>
  </si>
  <si>
    <t>Nhật</t>
  </si>
  <si>
    <t>166340404126</t>
  </si>
  <si>
    <t>Nguyễn Thị Yến</t>
  </si>
  <si>
    <t>166340404127</t>
  </si>
  <si>
    <t>Trần Thị Yến</t>
  </si>
  <si>
    <t>166340404128</t>
  </si>
  <si>
    <t>Trần Quang</t>
  </si>
  <si>
    <t>166340404129</t>
  </si>
  <si>
    <t>Trần Thị Lệ</t>
  </si>
  <si>
    <t>166340404130</t>
  </si>
  <si>
    <t>Trần Thị Thu</t>
  </si>
  <si>
    <t>166340404132</t>
  </si>
  <si>
    <t>Hồ Quý</t>
  </si>
  <si>
    <t>Tài</t>
  </si>
  <si>
    <t>166340404135</t>
  </si>
  <si>
    <t>Lê Thị Anh</t>
  </si>
  <si>
    <t>166340404136</t>
  </si>
  <si>
    <t>Huỳnh Nguyễn Na</t>
  </si>
  <si>
    <t>Tra</t>
  </si>
  <si>
    <t>166340404137</t>
  </si>
  <si>
    <t>Phan Quỳnh</t>
  </si>
  <si>
    <t>Trang</t>
  </si>
  <si>
    <t>166340404138</t>
  </si>
  <si>
    <t>Trần Thị Kiều</t>
  </si>
  <si>
    <t>166340404139</t>
  </si>
  <si>
    <t>Phạm Thương</t>
  </si>
  <si>
    <t>166340404141</t>
  </si>
  <si>
    <t>Tươi</t>
  </si>
  <si>
    <t>166340404142</t>
  </si>
  <si>
    <t>Phan Phạm Nhật</t>
  </si>
  <si>
    <t>166340404143</t>
  </si>
  <si>
    <t>Lê Thị Tường</t>
  </si>
  <si>
    <t>166340118202</t>
  </si>
  <si>
    <t>Nguyễn Quốc</t>
  </si>
  <si>
    <t>16MK15.2</t>
  </si>
  <si>
    <t>16CLONG_11</t>
  </si>
  <si>
    <t>166340118204</t>
  </si>
  <si>
    <t>Lê Thị Mỹ</t>
  </si>
  <si>
    <t>166340118205</t>
  </si>
  <si>
    <t>Hồ Thị Minh</t>
  </si>
  <si>
    <t>166340118206</t>
  </si>
  <si>
    <t>Trần Thị</t>
  </si>
  <si>
    <t>166340118208</t>
  </si>
  <si>
    <t>166340118209</t>
  </si>
  <si>
    <t>Hoàng Thị</t>
  </si>
  <si>
    <t>Huệ</t>
  </si>
  <si>
    <t>166340118210</t>
  </si>
  <si>
    <t>Lê Nguyễn Vương</t>
  </si>
  <si>
    <t>Kỳ</t>
  </si>
  <si>
    <t>166340118211</t>
  </si>
  <si>
    <t>Nguyễn Thị Bích</t>
  </si>
  <si>
    <t>Liểu</t>
  </si>
  <si>
    <t>166340118212</t>
  </si>
  <si>
    <t>Ngô Thị Mỹ</t>
  </si>
  <si>
    <t>166340118213</t>
  </si>
  <si>
    <t>Võ Mai Khánh</t>
  </si>
  <si>
    <t>166340118214</t>
  </si>
  <si>
    <t>Nguyễn Thị Khánh</t>
  </si>
  <si>
    <t>166340118216</t>
  </si>
  <si>
    <t>Trần Thị Ánh</t>
  </si>
  <si>
    <t>Ly</t>
  </si>
  <si>
    <t>166340118217</t>
  </si>
  <si>
    <t>Mỹ</t>
  </si>
  <si>
    <t>166340118218</t>
  </si>
  <si>
    <t>Đào Duy</t>
  </si>
  <si>
    <t>Nam</t>
  </si>
  <si>
    <t>166340118219</t>
  </si>
  <si>
    <t>Trần Thị Thuý</t>
  </si>
  <si>
    <t>166340118221</t>
  </si>
  <si>
    <t>Nguyễn Duy</t>
  </si>
  <si>
    <t>Nhất</t>
  </si>
  <si>
    <t>166340118222</t>
  </si>
  <si>
    <t>Nguyễn Tuyết</t>
  </si>
  <si>
    <t>166340118223</t>
  </si>
  <si>
    <t>Nguyễn Thị Thảo</t>
  </si>
  <si>
    <t>166340118224</t>
  </si>
  <si>
    <t>166340118225</t>
  </si>
  <si>
    <t>Đoàn Thị Yến</t>
  </si>
  <si>
    <t>166340118226</t>
  </si>
  <si>
    <t>Võ Văn</t>
  </si>
  <si>
    <t>Phi</t>
  </si>
  <si>
    <t>166340118228</t>
  </si>
  <si>
    <t>Lê Thị Thùy</t>
  </si>
  <si>
    <t>166340118229</t>
  </si>
  <si>
    <t>Huỳnh Thị</t>
  </si>
  <si>
    <t>Quang</t>
  </si>
  <si>
    <t>166340118230</t>
  </si>
  <si>
    <t>Hồ Ngọc Diễm</t>
  </si>
  <si>
    <t>Quỳnh</t>
  </si>
  <si>
    <t>166340118231</t>
  </si>
  <si>
    <t>Mai Thị Diễm</t>
  </si>
  <si>
    <t>166340118232</t>
  </si>
  <si>
    <t>Phan Thị Hà</t>
  </si>
  <si>
    <t>Sen</t>
  </si>
  <si>
    <t>166340118233</t>
  </si>
  <si>
    <t>Lê Thị Thảo</t>
  </si>
  <si>
    <t>166340118234</t>
  </si>
  <si>
    <t>Nguyễn Thị Thanh</t>
  </si>
  <si>
    <t>Thảo</t>
  </si>
  <si>
    <t>166340118235</t>
  </si>
  <si>
    <t>Lê Văn</t>
  </si>
  <si>
    <t>166340118236</t>
  </si>
  <si>
    <t>Nguyễn Hữu</t>
  </si>
  <si>
    <t>166340118237</t>
  </si>
  <si>
    <t>Nguyễn Thương Hoài</t>
  </si>
  <si>
    <t>Thu</t>
  </si>
  <si>
    <t>166340118238</t>
  </si>
  <si>
    <t>Hồ Dương Anh</t>
  </si>
  <si>
    <t>166340118239</t>
  </si>
  <si>
    <t>Lê Thị Thanh</t>
  </si>
  <si>
    <t>Thuận</t>
  </si>
  <si>
    <t>166340118240</t>
  </si>
  <si>
    <t>Nguyễn Huỳnh Bích</t>
  </si>
  <si>
    <t>166340118241</t>
  </si>
  <si>
    <t>Nguyễn Thị Tố</t>
  </si>
  <si>
    <t>166340118242</t>
  </si>
  <si>
    <t>Nguyễn Thị Ngọc</t>
  </si>
  <si>
    <t>166340118243</t>
  </si>
  <si>
    <t>Nguyễn Thị Hoàng</t>
  </si>
  <si>
    <t>166340118244</t>
  </si>
  <si>
    <t>Huỳnh Anh</t>
  </si>
  <si>
    <t>166340118246</t>
  </si>
  <si>
    <t>Nguyễn Thị Cẩm</t>
  </si>
  <si>
    <t>Tuyền</t>
  </si>
  <si>
    <t>166340118247</t>
  </si>
  <si>
    <t>Hồ Thị Nhật</t>
  </si>
  <si>
    <t>Vân</t>
  </si>
  <si>
    <t>166340118248</t>
  </si>
  <si>
    <t>Phạm Thúy</t>
  </si>
  <si>
    <t>166340118249</t>
  </si>
  <si>
    <t>Nguyễn Thị Lệ</t>
  </si>
  <si>
    <t>166340404201</t>
  </si>
  <si>
    <t>Ánh</t>
  </si>
  <si>
    <t>16QT16.2</t>
  </si>
  <si>
    <t>16CLONG_12</t>
  </si>
  <si>
    <t>166340404203</t>
  </si>
  <si>
    <t>Nguyễn Khánh</t>
  </si>
  <si>
    <t>Duy</t>
  </si>
  <si>
    <t>166340404204</t>
  </si>
  <si>
    <t>Trần Thị Minh</t>
  </si>
  <si>
    <t>166340404205</t>
  </si>
  <si>
    <t>166340404206</t>
  </si>
  <si>
    <t>Nguyễn Nhật</t>
  </si>
  <si>
    <t>Hưng</t>
  </si>
  <si>
    <t>166340404207</t>
  </si>
  <si>
    <t>Nghiêm Thị Ánh</t>
  </si>
  <si>
    <t>166340404208</t>
  </si>
  <si>
    <t>Liễu</t>
  </si>
  <si>
    <t>166340404209</t>
  </si>
  <si>
    <t>Trần Kiều</t>
  </si>
  <si>
    <t>166340404210</t>
  </si>
  <si>
    <t>Văn Tiểu</t>
  </si>
  <si>
    <t>Mẫn</t>
  </si>
  <si>
    <t>166340404211</t>
  </si>
  <si>
    <t>Thân Thị Ánh</t>
  </si>
  <si>
    <t>Minh</t>
  </si>
  <si>
    <t>166340404212</t>
  </si>
  <si>
    <t>Nguyễn Thị Bình</t>
  </si>
  <si>
    <t>166340404213</t>
  </si>
  <si>
    <t>Đỗ Thị Thúy</t>
  </si>
  <si>
    <t>166340404215</t>
  </si>
  <si>
    <t>Hồ Thị Thu</t>
  </si>
  <si>
    <t>Nguyệt</t>
  </si>
  <si>
    <t>166340404216</t>
  </si>
  <si>
    <t>166340404217</t>
  </si>
  <si>
    <t>Lê Thị Nhật</t>
  </si>
  <si>
    <t>166340404218</t>
  </si>
  <si>
    <t>Huỳnh Hoàng</t>
  </si>
  <si>
    <t>166340404219</t>
  </si>
  <si>
    <t>Nguyễn Thị Quỳnh</t>
  </si>
  <si>
    <t>Như</t>
  </si>
  <si>
    <t>166340404220</t>
  </si>
  <si>
    <t>Tạ Tố</t>
  </si>
  <si>
    <t>166340404221</t>
  </si>
  <si>
    <t>Phạm Phú</t>
  </si>
  <si>
    <t>Quân</t>
  </si>
  <si>
    <t>166340404222</t>
  </si>
  <si>
    <t>Nguyễn Hoàng</t>
  </si>
  <si>
    <t>166340404223</t>
  </si>
  <si>
    <t>Trần Phan Hồng</t>
  </si>
  <si>
    <t>166340404224</t>
  </si>
  <si>
    <t>Phan Thị Lệ</t>
  </si>
  <si>
    <t>166340404225</t>
  </si>
  <si>
    <t>Đặng Như</t>
  </si>
  <si>
    <t>166340404226</t>
  </si>
  <si>
    <t>Đỗ Thị Tú</t>
  </si>
  <si>
    <t>166340404227</t>
  </si>
  <si>
    <t>Phan Lê Thanh</t>
  </si>
  <si>
    <t>166340404228</t>
  </si>
  <si>
    <t>Nguyễn Đình Huy</t>
  </si>
  <si>
    <t>Thắng</t>
  </si>
  <si>
    <t>166340404229</t>
  </si>
  <si>
    <t>Thi</t>
  </si>
  <si>
    <t>166340404230</t>
  </si>
  <si>
    <t>Thương</t>
  </si>
  <si>
    <t>166340404231</t>
  </si>
  <si>
    <t>Thùy</t>
  </si>
  <si>
    <t>166340404233</t>
  </si>
  <si>
    <t>Tiến</t>
  </si>
  <si>
    <t>166340404234</t>
  </si>
  <si>
    <t>Phan Văn Đại</t>
  </si>
  <si>
    <t>166340404235</t>
  </si>
  <si>
    <t>Phạm Đình</t>
  </si>
  <si>
    <t>Trai</t>
  </si>
  <si>
    <t>166340404236</t>
  </si>
  <si>
    <t>Trần Thị Ngọc</t>
  </si>
  <si>
    <t>166340404237</t>
  </si>
  <si>
    <t>Võ Thị Hiền</t>
  </si>
  <si>
    <t>166340404238</t>
  </si>
  <si>
    <t>Trúc</t>
  </si>
  <si>
    <t>166340404240</t>
  </si>
  <si>
    <t>Đồng Thị Thanh</t>
  </si>
  <si>
    <t>166340404241</t>
  </si>
  <si>
    <t>Đỗ Thị Cẩm</t>
  </si>
  <si>
    <t>166340404242</t>
  </si>
  <si>
    <t>Nguyễn Thị Thu</t>
  </si>
  <si>
    <t>Viên</t>
  </si>
  <si>
    <t>166340404244</t>
  </si>
  <si>
    <t>Ngô Trường</t>
  </si>
  <si>
    <t>Việt</t>
  </si>
  <si>
    <t>166340404243</t>
  </si>
  <si>
    <t>Võ Thanh</t>
  </si>
  <si>
    <t>Xuân</t>
  </si>
  <si>
    <t>DANH SÁCH SINH VIÊN K16 HỌC NỘI DUNG MÔN HỌC GIÁO DỤC THỂ CHẤT
HỌC KỲ 1 (2023-2024)</t>
  </si>
  <si>
    <t>Nội dung</t>
  </si>
  <si>
    <t>TT</t>
  </si>
  <si>
    <t>Buổi
học</t>
  </si>
  <si>
    <t>TRƯỜNG CAO ĐẲNG THƯƠNG MẠI</t>
  </si>
  <si>
    <t>PHÒNG ĐÀO TẠO</t>
  </si>
  <si>
    <t>Buổi</t>
  </si>
  <si>
    <t>Giảng viên</t>
  </si>
  <si>
    <t>Số 
tiết</t>
  </si>
  <si>
    <t>Phòng</t>
  </si>
  <si>
    <t>Thứ 2</t>
  </si>
  <si>
    <t>Thứ 3</t>
  </si>
  <si>
    <t>Thứ 4</t>
  </si>
  <si>
    <t>Thứ 5</t>
  </si>
  <si>
    <t>Thứ 6</t>
  </si>
  <si>
    <t>Bóng đá</t>
  </si>
  <si>
    <t>Chiều</t>
  </si>
  <si>
    <t>Trần Đăng Chiến</t>
  </si>
  <si>
    <t>Nhà GDTC</t>
  </si>
  <si>
    <t>Sáng</t>
  </si>
  <si>
    <t>Cầu lông</t>
  </si>
  <si>
    <t>Lê Đức Doanh</t>
  </si>
  <si>
    <t>Hoàng Tiến Dũng</t>
  </si>
  <si>
    <t>Nguyễn Thị Hạnh</t>
  </si>
  <si>
    <t>Nguyễn Hữu Anh Vũ</t>
  </si>
  <si>
    <t>* Ghi chú:</t>
  </si>
  <si>
    <t>THỜI KHÓA BIỂU MÔN GIÁO DỤC THỂ CHẤT CÁC LỚP KHÓA 16 HỌC KỲ 1 - NĂM HỌC 2023-2024
(Từ ngày 7/8/2023 đến ngày 17/11/2023)</t>
  </si>
  <si>
    <t>(blank)</t>
  </si>
  <si>
    <t>Grand Total</t>
  </si>
  <si>
    <t>Count of Mã SV</t>
  </si>
  <si>
    <t>C</t>
  </si>
  <si>
    <t>S</t>
  </si>
  <si>
    <t>Total</t>
  </si>
  <si>
    <t>9,10 T(1-15)</t>
  </si>
  <si>
    <t>8,9 T(1-15)</t>
  </si>
  <si>
    <t>1,2 T(1-15)</t>
  </si>
  <si>
    <t xml:space="preserve">2. Ký hiệu: 1,2 T(1-15) tức học buổi sáng tiết 1,2 từ tuần 1 đến tuần 15;          
                 8,9 T(1-15) tức học buổi chiều tiết 8,9 từ tuần 1 đến tuần 15;
                 9,10 T(1-15) tức học buổi chiều tiết 9,10 từ tuần 1 đến tuần 15.              </t>
  </si>
  <si>
    <t>1. Thời khóa biểu giáo dục thể chất khóa 16 HK1 (2023-2024) từ ngày 7/8/2023 đến ngày 17/11/2023, kế hoạch tổ chức thi GDTC từ ngày 23/11/2023 đến ngày 30/11/2023; 
    GV và SV nghỉ lễ 02/9 từ ngày 01/9/2023 đến ngày 4/9/2023; Việc dạy và học bù ngày 01/9/2023 và ngày 4/9/2023 sẽ thực hiện lần lượt vào ngày 21,22/11/2023;</t>
  </si>
  <si>
    <t>Đà Nẵng, ngày 31 tháng 7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</si>
</sst>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"/>
    <numFmt numFmtId="165" formatCode="dd\-mm\-yyyy"/>
    <numFmt numFmtId="166" formatCode="0;\-0;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5"/>
      <name val="Times New Roman"/>
      <family val="1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u/>
      <sz val="12"/>
      <color rgb="FFFF0000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3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5" fillId="0" borderId="3" xfId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165" fontId="5" fillId="0" borderId="2" xfId="1" applyNumberFormat="1" applyFont="1" applyFill="1" applyBorder="1" applyAlignment="1">
      <alignment horizontal="center" vertical="center"/>
    </xf>
    <xf numFmtId="166" fontId="5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3" fillId="0" borderId="2" xfId="0" applyFont="1" applyFill="1" applyBorder="1"/>
    <xf numFmtId="0" fontId="5" fillId="0" borderId="4" xfId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49" fontId="5" fillId="0" borderId="2" xfId="1" quotePrefix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6" fillId="0" borderId="2" xfId="1" applyFont="1" applyFill="1" applyBorder="1" applyAlignment="1" applyProtection="1">
      <alignment horizontal="center" vertical="center" wrapText="1"/>
      <protection hidden="1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49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5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7" xfId="1" applyNumberFormat="1" applyFont="1" applyBorder="1" applyAlignment="1" applyProtection="1">
      <alignment horizontal="center" vertical="center"/>
      <protection locked="0"/>
    </xf>
    <xf numFmtId="16" fontId="5" fillId="0" borderId="7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top"/>
    </xf>
    <xf numFmtId="0" fontId="17" fillId="0" borderId="0" xfId="0" quotePrefix="1" applyFont="1" applyFill="1" applyAlignment="1">
      <alignment horizontal="left" vertical="center"/>
    </xf>
    <xf numFmtId="0" fontId="17" fillId="0" borderId="0" xfId="0" quotePrefix="1" applyFont="1" applyFill="1" applyAlignment="1">
      <alignment vertical="center" wrapText="1"/>
    </xf>
    <xf numFmtId="0" fontId="19" fillId="0" borderId="0" xfId="1" applyFont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16" fontId="5" fillId="0" borderId="8" xfId="1" applyNumberFormat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vertical="center"/>
      <protection locked="0"/>
    </xf>
    <xf numFmtId="0" fontId="17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top"/>
    </xf>
    <xf numFmtId="0" fontId="17" fillId="0" borderId="0" xfId="0" quotePrefix="1" applyFont="1" applyFill="1" applyAlignment="1">
      <alignment horizontal="left" vertical="center" wrapText="1"/>
    </xf>
    <xf numFmtId="0" fontId="17" fillId="0" borderId="0" xfId="0" quotePrefix="1" applyFont="1" applyFill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OI%20KHOA%20BIEU\2022-2023\HOC%20KY%202\Xep%20Thoi%20khoa%20bieu%20K15,%20K16%20dot%201%20HK2(2022-2023)%20_02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 1 HK2_K15,K16"/>
      <sheetName val="Tiết xếp"/>
      <sheetName val="TK So tiet lop"/>
      <sheetName val="Phong trong"/>
      <sheetName val="Chung ca HK2_K15,K16"/>
      <sheetName val="DMGV"/>
      <sheetName val="Sheet1"/>
    </sheetNames>
    <sheetDataSet>
      <sheetData sheetId="0" refreshError="1">
        <row r="61">
          <cell r="B61" t="str">
            <v>16KD14.1</v>
          </cell>
          <cell r="C61">
            <v>36</v>
          </cell>
          <cell r="D61" t="str">
            <v>S</v>
          </cell>
        </row>
        <row r="62">
          <cell r="B62" t="str">
            <v>16KD14.1</v>
          </cell>
          <cell r="C62">
            <v>36</v>
          </cell>
          <cell r="D62" t="str">
            <v>S</v>
          </cell>
        </row>
        <row r="63">
          <cell r="B63" t="str">
            <v>16KD14.1</v>
          </cell>
          <cell r="C63">
            <v>36</v>
          </cell>
          <cell r="D63" t="str">
            <v>S</v>
          </cell>
        </row>
        <row r="64">
          <cell r="B64" t="str">
            <v>16KD14.1</v>
          </cell>
          <cell r="C64">
            <v>36</v>
          </cell>
          <cell r="D64" t="str">
            <v>S</v>
          </cell>
        </row>
        <row r="65">
          <cell r="B65" t="str">
            <v>16KD14.2</v>
          </cell>
          <cell r="C65">
            <v>37</v>
          </cell>
          <cell r="D65" t="str">
            <v>C</v>
          </cell>
        </row>
        <row r="66">
          <cell r="B66" t="str">
            <v>16KD14.2</v>
          </cell>
          <cell r="C66">
            <v>37</v>
          </cell>
          <cell r="D66" t="str">
            <v>C</v>
          </cell>
        </row>
        <row r="67">
          <cell r="B67" t="str">
            <v>16KD14.2</v>
          </cell>
          <cell r="C67">
            <v>37</v>
          </cell>
          <cell r="D67" t="str">
            <v>C</v>
          </cell>
        </row>
        <row r="68">
          <cell r="B68" t="str">
            <v>16KD14.2</v>
          </cell>
          <cell r="C68">
            <v>37</v>
          </cell>
          <cell r="D68" t="str">
            <v>C</v>
          </cell>
        </row>
        <row r="69">
          <cell r="B69" t="str">
            <v>16LG3.1</v>
          </cell>
          <cell r="C69">
            <v>32</v>
          </cell>
          <cell r="D69" t="str">
            <v>S</v>
          </cell>
        </row>
        <row r="70">
          <cell r="B70" t="str">
            <v>16LG3.1</v>
          </cell>
          <cell r="C70">
            <v>32</v>
          </cell>
          <cell r="D70" t="str">
            <v>S</v>
          </cell>
        </row>
        <row r="71">
          <cell r="B71" t="str">
            <v>16LG3.1</v>
          </cell>
          <cell r="C71">
            <v>32</v>
          </cell>
          <cell r="D71" t="str">
            <v>S</v>
          </cell>
        </row>
        <row r="72">
          <cell r="B72" t="str">
            <v>16LG3.1</v>
          </cell>
          <cell r="C72">
            <v>32</v>
          </cell>
          <cell r="D72" t="str">
            <v>S</v>
          </cell>
        </row>
        <row r="73">
          <cell r="B73" t="str">
            <v>16LG3.2</v>
          </cell>
          <cell r="C73">
            <v>31</v>
          </cell>
          <cell r="D73" t="str">
            <v>C</v>
          </cell>
        </row>
        <row r="74">
          <cell r="B74" t="str">
            <v>16LG3.2</v>
          </cell>
          <cell r="C74">
            <v>31</v>
          </cell>
          <cell r="D74" t="str">
            <v>C</v>
          </cell>
        </row>
        <row r="75">
          <cell r="B75" t="str">
            <v>16LG3.2</v>
          </cell>
          <cell r="C75">
            <v>31</v>
          </cell>
          <cell r="D75" t="str">
            <v>C</v>
          </cell>
        </row>
        <row r="76">
          <cell r="B76" t="str">
            <v>16LG3.2</v>
          </cell>
          <cell r="C76">
            <v>31</v>
          </cell>
          <cell r="D76" t="str">
            <v>C</v>
          </cell>
        </row>
        <row r="77">
          <cell r="B77" t="str">
            <v>16MK15.1</v>
          </cell>
          <cell r="C77">
            <v>49</v>
          </cell>
          <cell r="D77" t="str">
            <v>C</v>
          </cell>
        </row>
        <row r="78">
          <cell r="B78" t="str">
            <v>16MK15.1</v>
          </cell>
          <cell r="C78">
            <v>49</v>
          </cell>
          <cell r="D78" t="str">
            <v>C</v>
          </cell>
        </row>
        <row r="79">
          <cell r="B79" t="str">
            <v>16MK15.1</v>
          </cell>
          <cell r="C79">
            <v>49</v>
          </cell>
          <cell r="D79" t="str">
            <v>C</v>
          </cell>
        </row>
        <row r="80">
          <cell r="B80" t="str">
            <v>16MK15.1</v>
          </cell>
          <cell r="C80">
            <v>49</v>
          </cell>
          <cell r="D80" t="str">
            <v>C</v>
          </cell>
        </row>
        <row r="81">
          <cell r="B81" t="str">
            <v>16MK15.1</v>
          </cell>
          <cell r="C81">
            <v>49</v>
          </cell>
          <cell r="D81" t="str">
            <v>C</v>
          </cell>
        </row>
        <row r="82">
          <cell r="B82" t="str">
            <v>16MK15.2</v>
          </cell>
          <cell r="C82">
            <v>49</v>
          </cell>
          <cell r="D82" t="str">
            <v>S</v>
          </cell>
        </row>
        <row r="83">
          <cell r="B83" t="str">
            <v>16MK15.2</v>
          </cell>
          <cell r="C83">
            <v>49</v>
          </cell>
          <cell r="D83" t="str">
            <v>S</v>
          </cell>
        </row>
        <row r="84">
          <cell r="B84" t="str">
            <v>16MK15.2</v>
          </cell>
          <cell r="C84">
            <v>49</v>
          </cell>
          <cell r="D84" t="str">
            <v>S</v>
          </cell>
        </row>
        <row r="85">
          <cell r="B85" t="str">
            <v>16MK15.2</v>
          </cell>
          <cell r="C85">
            <v>49</v>
          </cell>
          <cell r="D85" t="str">
            <v>S</v>
          </cell>
        </row>
        <row r="86">
          <cell r="B86" t="str">
            <v>16MK15.2</v>
          </cell>
          <cell r="C86">
            <v>49</v>
          </cell>
          <cell r="D86" t="str">
            <v>S</v>
          </cell>
        </row>
        <row r="87">
          <cell r="B87" t="str">
            <v>16NT16.1</v>
          </cell>
          <cell r="C87">
            <v>26</v>
          </cell>
          <cell r="D87" t="str">
            <v>C</v>
          </cell>
        </row>
        <row r="88">
          <cell r="B88" t="str">
            <v>16NT16.1</v>
          </cell>
          <cell r="C88">
            <v>26</v>
          </cell>
          <cell r="D88" t="str">
            <v>C</v>
          </cell>
        </row>
        <row r="89">
          <cell r="B89" t="str">
            <v>16NT16.1</v>
          </cell>
          <cell r="C89">
            <v>26</v>
          </cell>
          <cell r="D89" t="str">
            <v>C</v>
          </cell>
        </row>
        <row r="90">
          <cell r="B90" t="str">
            <v>16NT16.1</v>
          </cell>
          <cell r="C90">
            <v>26</v>
          </cell>
          <cell r="D90" t="str">
            <v>C</v>
          </cell>
        </row>
        <row r="91">
          <cell r="B91" t="str">
            <v>16QH10.1</v>
          </cell>
          <cell r="C91">
            <v>26</v>
          </cell>
          <cell r="D91" t="str">
            <v>C</v>
          </cell>
        </row>
        <row r="92">
          <cell r="B92" t="str">
            <v>16QH10.1</v>
          </cell>
          <cell r="C92">
            <v>26</v>
          </cell>
          <cell r="D92" t="str">
            <v>C</v>
          </cell>
        </row>
        <row r="93">
          <cell r="B93" t="str">
            <v>16QH10.1</v>
          </cell>
          <cell r="C93">
            <v>26</v>
          </cell>
          <cell r="D93" t="str">
            <v>C</v>
          </cell>
        </row>
        <row r="94">
          <cell r="B94" t="str">
            <v>16QH10.1</v>
          </cell>
          <cell r="C94">
            <v>26</v>
          </cell>
          <cell r="D94" t="str">
            <v>C</v>
          </cell>
        </row>
        <row r="95">
          <cell r="B95" t="str">
            <v>16QD15.1</v>
          </cell>
          <cell r="C95">
            <v>28</v>
          </cell>
          <cell r="D95" t="str">
            <v>C</v>
          </cell>
        </row>
        <row r="96">
          <cell r="B96" t="str">
            <v>16QD15.1</v>
          </cell>
          <cell r="C96">
            <v>28</v>
          </cell>
          <cell r="D96" t="str">
            <v>C</v>
          </cell>
        </row>
        <row r="97">
          <cell r="B97" t="str">
            <v>16QD15.1</v>
          </cell>
          <cell r="C97">
            <v>28</v>
          </cell>
          <cell r="D97" t="str">
            <v>C</v>
          </cell>
        </row>
        <row r="98">
          <cell r="B98" t="str">
            <v>16QD15.1</v>
          </cell>
          <cell r="C98">
            <v>28</v>
          </cell>
          <cell r="D98" t="str">
            <v>C</v>
          </cell>
        </row>
        <row r="99">
          <cell r="B99" t="str">
            <v>16QD15.2</v>
          </cell>
          <cell r="C99">
            <v>27</v>
          </cell>
          <cell r="D99" t="str">
            <v>S</v>
          </cell>
        </row>
        <row r="100">
          <cell r="B100" t="str">
            <v>16QD15.2</v>
          </cell>
          <cell r="C100">
            <v>27</v>
          </cell>
          <cell r="D100" t="str">
            <v>S</v>
          </cell>
        </row>
        <row r="101">
          <cell r="B101" t="str">
            <v>16QD15.2</v>
          </cell>
          <cell r="C101">
            <v>27</v>
          </cell>
          <cell r="D101" t="str">
            <v>S</v>
          </cell>
        </row>
        <row r="102">
          <cell r="B102" t="str">
            <v>16QD15.2</v>
          </cell>
          <cell r="C102">
            <v>27</v>
          </cell>
          <cell r="D102" t="str">
            <v>S</v>
          </cell>
        </row>
        <row r="103">
          <cell r="B103" t="str">
            <v>16QK10.1</v>
          </cell>
          <cell r="C103">
            <v>31</v>
          </cell>
          <cell r="D103" t="str">
            <v>S</v>
          </cell>
        </row>
        <row r="104">
          <cell r="B104" t="str">
            <v>16QK10.1</v>
          </cell>
          <cell r="C104">
            <v>31</v>
          </cell>
          <cell r="D104" t="str">
            <v>S</v>
          </cell>
        </row>
        <row r="105">
          <cell r="B105" t="str">
            <v>16QK10.1</v>
          </cell>
          <cell r="C105">
            <v>31</v>
          </cell>
          <cell r="D105" t="str">
            <v>S</v>
          </cell>
        </row>
        <row r="106">
          <cell r="B106" t="str">
            <v>16QK10.1</v>
          </cell>
          <cell r="C106">
            <v>31</v>
          </cell>
          <cell r="D106" t="str">
            <v>S</v>
          </cell>
        </row>
        <row r="107">
          <cell r="B107" t="str">
            <v>16QK10.1</v>
          </cell>
          <cell r="C107">
            <v>31</v>
          </cell>
          <cell r="D107" t="str">
            <v>S</v>
          </cell>
        </row>
        <row r="108">
          <cell r="B108" t="str">
            <v>16QK10.2</v>
          </cell>
          <cell r="C108">
            <v>35</v>
          </cell>
          <cell r="D108" t="str">
            <v>C</v>
          </cell>
        </row>
        <row r="109">
          <cell r="B109" t="str">
            <v>16QK10.2</v>
          </cell>
          <cell r="C109">
            <v>35</v>
          </cell>
          <cell r="D109" t="str">
            <v>C</v>
          </cell>
        </row>
        <row r="110">
          <cell r="B110" t="str">
            <v>16QK10.2</v>
          </cell>
          <cell r="C110">
            <v>35</v>
          </cell>
          <cell r="D110" t="str">
            <v>C</v>
          </cell>
        </row>
        <row r="111">
          <cell r="B111" t="str">
            <v>16QK10.2</v>
          </cell>
          <cell r="C111">
            <v>35</v>
          </cell>
          <cell r="D111" t="str">
            <v>C</v>
          </cell>
        </row>
        <row r="112">
          <cell r="B112" t="str">
            <v>16QK10.2</v>
          </cell>
          <cell r="C112">
            <v>35</v>
          </cell>
          <cell r="D112" t="str">
            <v>C</v>
          </cell>
        </row>
        <row r="113">
          <cell r="B113" t="str">
            <v>16QT16.1</v>
          </cell>
          <cell r="C113">
            <v>43</v>
          </cell>
          <cell r="D113" t="str">
            <v>C</v>
          </cell>
        </row>
        <row r="114">
          <cell r="B114" t="str">
            <v>16QT16.1</v>
          </cell>
          <cell r="C114">
            <v>43</v>
          </cell>
          <cell r="D114" t="str">
            <v>C</v>
          </cell>
        </row>
        <row r="115">
          <cell r="B115" t="str">
            <v>16QT16.1</v>
          </cell>
          <cell r="C115">
            <v>43</v>
          </cell>
          <cell r="D115" t="str">
            <v>C</v>
          </cell>
        </row>
        <row r="116">
          <cell r="B116" t="str">
            <v>16QT16.1</v>
          </cell>
          <cell r="C116">
            <v>43</v>
          </cell>
          <cell r="D116" t="str">
            <v>C</v>
          </cell>
        </row>
        <row r="117">
          <cell r="B117" t="str">
            <v>16QT16.2</v>
          </cell>
          <cell r="C117">
            <v>43</v>
          </cell>
          <cell r="D117" t="str">
            <v>S</v>
          </cell>
        </row>
        <row r="118">
          <cell r="B118" t="str">
            <v>16QT16.2</v>
          </cell>
          <cell r="C118">
            <v>43</v>
          </cell>
          <cell r="D118" t="str">
            <v>S</v>
          </cell>
        </row>
        <row r="119">
          <cell r="B119" t="str">
            <v>16QT16.2</v>
          </cell>
          <cell r="C119">
            <v>43</v>
          </cell>
          <cell r="D119" t="str">
            <v>S</v>
          </cell>
        </row>
        <row r="120">
          <cell r="B120" t="str">
            <v>16QT16.2</v>
          </cell>
          <cell r="C120">
            <v>43</v>
          </cell>
          <cell r="D120" t="str">
            <v>S</v>
          </cell>
        </row>
        <row r="121">
          <cell r="B121" t="str">
            <v>16TM5.1</v>
          </cell>
          <cell r="C121">
            <v>33</v>
          </cell>
          <cell r="D121" t="str">
            <v>S</v>
          </cell>
        </row>
        <row r="122">
          <cell r="B122" t="str">
            <v>16TM5.1</v>
          </cell>
          <cell r="C122">
            <v>33</v>
          </cell>
          <cell r="D122" t="str">
            <v>S</v>
          </cell>
        </row>
        <row r="123">
          <cell r="B123" t="str">
            <v>16TM5.1</v>
          </cell>
          <cell r="C123">
            <v>33</v>
          </cell>
          <cell r="D123" t="str">
            <v>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133.830582986113" createdVersion="5" refreshedVersion="5" minRefreshableVersion="3" recordCount="171">
  <cacheSource type="worksheet">
    <worksheetSource ref="A2:K173" sheet="DS hoc HK1 (23-24)"/>
  </cacheSource>
  <cacheFields count="11">
    <cacheField name="STT" numFmtId="0">
      <sharedItems containsString="0" containsBlank="1" containsNumber="1" containsInteger="1" minValue="1" maxValue="170"/>
    </cacheField>
    <cacheField name="TT" numFmtId="0">
      <sharedItems containsString="0" containsBlank="1" containsNumber="1" containsInteger="1" minValue="1" maxValue="42"/>
    </cacheField>
    <cacheField name="Mã SV" numFmtId="49">
      <sharedItems containsBlank="1"/>
    </cacheField>
    <cacheField name="Họ lót" numFmtId="0">
      <sharedItems containsBlank="1"/>
    </cacheField>
    <cacheField name="Tên" numFmtId="0">
      <sharedItems containsBlank="1"/>
    </cacheField>
    <cacheField name="Ngày sinh" numFmtId="0">
      <sharedItems containsNonDate="0" containsDate="1" containsString="0" containsBlank="1" minDate="1998-10-21T00:00:00" maxDate="2004-12-30T00:00:00"/>
    </cacheField>
    <cacheField name="Lớp sinh hoạt" numFmtId="0">
      <sharedItems containsBlank="1"/>
    </cacheField>
    <cacheField name="Buổi_x000a_học" numFmtId="0">
      <sharedItems containsBlank="1" count="3">
        <m/>
        <s v="C"/>
        <s v="S"/>
      </sharedItems>
    </cacheField>
    <cacheField name="Nội dung" numFmtId="0">
      <sharedItems containsBlank="1"/>
    </cacheField>
    <cacheField name="Lớp ND" numFmtId="0">
      <sharedItems containsBlank="1" count="6">
        <m/>
        <s v="16BONGDA_03"/>
        <s v="16CLONG_09"/>
        <s v="16CLONG_10"/>
        <s v="16CLONG_11"/>
        <s v="16CLONG_12"/>
      </sharedItems>
    </cacheField>
    <cacheField name="Ghi chú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1">
  <r>
    <m/>
    <m/>
    <m/>
    <m/>
    <m/>
    <m/>
    <m/>
    <x v="0"/>
    <m/>
    <x v="0"/>
    <m/>
  </r>
  <r>
    <n v="1"/>
    <n v="1"/>
    <s v="166340118106"/>
    <s v="Nguyễn Thị"/>
    <s v="Diển"/>
    <d v="2001-08-18T00:00:00"/>
    <s v="16MK15.1"/>
    <x v="1"/>
    <s v="BÓNG ĐÁ"/>
    <x v="1"/>
    <m/>
  </r>
  <r>
    <n v="2"/>
    <n v="2"/>
    <s v="166340118123"/>
    <s v="Châu Thị Tuyết"/>
    <s v="Mai"/>
    <d v="2004-11-14T00:00:00"/>
    <s v="16MK15.1"/>
    <x v="1"/>
    <s v="BÓNG ĐÁ"/>
    <x v="1"/>
    <m/>
  </r>
  <r>
    <n v="3"/>
    <n v="3"/>
    <s v="166340118134"/>
    <s v="Huỳnh Văn"/>
    <s v="Phương"/>
    <d v="2004-06-25T00:00:00"/>
    <s v="16MK15.1"/>
    <x v="1"/>
    <s v="BÓNG ĐÁ"/>
    <x v="1"/>
    <m/>
  </r>
  <r>
    <n v="4"/>
    <n v="4"/>
    <s v="166340118145"/>
    <s v="Nguyễn Thị"/>
    <s v="Tuyết"/>
    <d v="2004-05-30T00:00:00"/>
    <s v="16MK15.1"/>
    <x v="1"/>
    <s v="BÓNG ĐÁ"/>
    <x v="1"/>
    <m/>
  </r>
  <r>
    <n v="5"/>
    <n v="5"/>
    <s v="166340101102"/>
    <s v="Võ Đại"/>
    <s v="Dĩ"/>
    <d v="2004-06-20T00:00:00"/>
    <s v="16NT16.1"/>
    <x v="1"/>
    <s v="BÓNG ĐÁ"/>
    <x v="1"/>
    <m/>
  </r>
  <r>
    <n v="6"/>
    <n v="6"/>
    <s v="166340101105"/>
    <s v="Trương Văn"/>
    <s v="Hoàng"/>
    <d v="2003-02-10T00:00:00"/>
    <s v="16NT16.1"/>
    <x v="1"/>
    <s v="BÓNG ĐÁ"/>
    <x v="1"/>
    <m/>
  </r>
  <r>
    <n v="7"/>
    <n v="7"/>
    <s v="166340101118"/>
    <s v="Nguyễn Anh"/>
    <s v="Quốc"/>
    <d v="2004-02-26T00:00:00"/>
    <s v="16NT16.1"/>
    <x v="1"/>
    <s v="BÓNG ĐÁ"/>
    <x v="1"/>
    <m/>
  </r>
  <r>
    <n v="8"/>
    <n v="8"/>
    <s v="166340101122"/>
    <s v="Nguyễn Văn Khắc"/>
    <s v="Tịnh"/>
    <d v="2004-09-28T00:00:00"/>
    <s v="16NT16.1"/>
    <x v="1"/>
    <s v="BÓNG ĐÁ"/>
    <x v="1"/>
    <m/>
  </r>
  <r>
    <n v="9"/>
    <n v="9"/>
    <s v="166340101123"/>
    <s v="Lê Viết"/>
    <s v="Toàn"/>
    <d v="2003-06-10T00:00:00"/>
    <s v="16NT16.1"/>
    <x v="1"/>
    <s v="BÓNG ĐÁ"/>
    <x v="1"/>
    <m/>
  </r>
  <r>
    <n v="10"/>
    <n v="10"/>
    <s v="166340101124"/>
    <s v="Ngô Văn"/>
    <s v="Tuấn"/>
    <d v="2002-06-21T00:00:00"/>
    <s v="16NT16.1"/>
    <x v="1"/>
    <s v="BÓNG ĐÁ"/>
    <x v="1"/>
    <m/>
  </r>
  <r>
    <n v="31"/>
    <n v="11"/>
    <s v="166810201207"/>
    <s v="Nguyễn Lâm Bảo"/>
    <s v="Khanh"/>
    <d v="2004-04-08T00:00:00"/>
    <s v="16QK10.2"/>
    <x v="1"/>
    <s v="BÓNG ĐÁ"/>
    <x v="1"/>
    <m/>
  </r>
  <r>
    <n v="11"/>
    <n v="12"/>
    <s v="166810201213"/>
    <s v="Nguyễn Võ"/>
    <s v="Nghĩa"/>
    <d v="2004-06-13T00:00:00"/>
    <s v="16QK10.2"/>
    <x v="1"/>
    <s v="BÓNG ĐÁ"/>
    <x v="1"/>
    <m/>
  </r>
  <r>
    <n v="12"/>
    <n v="13"/>
    <s v="166810201217"/>
    <s v="Huỳnh Nguyễn Trúc"/>
    <s v="Phương"/>
    <d v="2004-05-18T00:00:00"/>
    <s v="16QK10.2"/>
    <x v="1"/>
    <s v="BÓNG ĐÁ"/>
    <x v="1"/>
    <m/>
  </r>
  <r>
    <n v="13"/>
    <n v="14"/>
    <s v="166810201233"/>
    <s v="Nguyễn Thị Mỹ"/>
    <s v="Xuyến"/>
    <d v="2004-10-22T00:00:00"/>
    <s v="16QK10.2"/>
    <x v="1"/>
    <s v="BÓNG ĐÁ"/>
    <x v="1"/>
    <m/>
  </r>
  <r>
    <n v="14"/>
    <n v="15"/>
    <s v="166810201234"/>
    <s v="Huỳnh Thị Như"/>
    <s v="Ý"/>
    <d v="2004-11-06T00:00:00"/>
    <s v="16QK10.2"/>
    <x v="1"/>
    <s v="BÓNG ĐÁ"/>
    <x v="1"/>
    <m/>
  </r>
  <r>
    <n v="15"/>
    <n v="16"/>
    <s v="166810201235"/>
    <s v="Nguyễn Hà Như"/>
    <s v="Ý"/>
    <d v="2004-01-20T00:00:00"/>
    <s v="16QK10.2"/>
    <x v="1"/>
    <s v="BÓNG ĐÁ"/>
    <x v="1"/>
    <m/>
  </r>
  <r>
    <n v="16"/>
    <n v="17"/>
    <s v="166340404102"/>
    <s v="Phan Thị Tiểu"/>
    <s v="Băng"/>
    <d v="2004-11-16T00:00:00"/>
    <s v="16QT16.1"/>
    <x v="1"/>
    <s v="BÓNG ĐÁ"/>
    <x v="1"/>
    <m/>
  </r>
  <r>
    <n v="17"/>
    <n v="18"/>
    <s v="166340404113"/>
    <s v="Đoàn Thị"/>
    <s v="Hiếu"/>
    <d v="2004-03-27T00:00:00"/>
    <s v="16QT16.1"/>
    <x v="1"/>
    <s v="BÓNG ĐÁ"/>
    <x v="1"/>
    <m/>
  </r>
  <r>
    <n v="18"/>
    <n v="19"/>
    <s v="166340404116"/>
    <s v="Trần Quốc Bảo"/>
    <s v="Huy"/>
    <d v="2004-11-21T00:00:00"/>
    <s v="16QT16.1"/>
    <x v="1"/>
    <s v="BÓNG ĐÁ"/>
    <x v="1"/>
    <m/>
  </r>
  <r>
    <n v="19"/>
    <n v="20"/>
    <s v="166340404120"/>
    <s v="Trịnh Ngọc Thiên"/>
    <s v="Long"/>
    <d v="2003-09-07T00:00:00"/>
    <s v="16QT16.1"/>
    <x v="1"/>
    <s v="BÓNG ĐÁ"/>
    <x v="1"/>
    <m/>
  </r>
  <r>
    <n v="20"/>
    <n v="21"/>
    <s v="166340404124"/>
    <s v="Phan Văn"/>
    <s v="Nghĩa"/>
    <d v="2004-07-22T00:00:00"/>
    <s v="16QT16.1"/>
    <x v="1"/>
    <s v="BÓNG ĐÁ"/>
    <x v="1"/>
    <m/>
  </r>
  <r>
    <n v="21"/>
    <n v="22"/>
    <s v="166340404131"/>
    <s v="Phạm Như"/>
    <s v="Quỳnh"/>
    <d v="2003-11-06T00:00:00"/>
    <s v="16QT16.1"/>
    <x v="1"/>
    <s v="BÓNG ĐÁ"/>
    <x v="1"/>
    <m/>
  </r>
  <r>
    <n v="22"/>
    <n v="23"/>
    <s v="166340404133"/>
    <s v="Lê Thị"/>
    <s v="Thắm"/>
    <d v="2002-06-29T00:00:00"/>
    <s v="16QT16.1"/>
    <x v="1"/>
    <s v="BÓNG ĐÁ"/>
    <x v="1"/>
    <m/>
  </r>
  <r>
    <n v="23"/>
    <n v="24"/>
    <s v="166340404134"/>
    <s v="Nguyễn Văn Quốc"/>
    <s v="Thịnh"/>
    <d v="2004-08-14T00:00:00"/>
    <s v="16QT16.1"/>
    <x v="1"/>
    <s v="BÓNG ĐÁ"/>
    <x v="1"/>
    <m/>
  </r>
  <r>
    <n v="24"/>
    <n v="25"/>
    <s v="166340404140"/>
    <s v="Đinh Quang"/>
    <s v="Trường"/>
    <d v="2004-12-03T00:00:00"/>
    <s v="16QT16.1"/>
    <x v="1"/>
    <s v="BÓNG ĐÁ"/>
    <x v="1"/>
    <m/>
  </r>
  <r>
    <n v="25"/>
    <n v="1"/>
    <s v="166810201201"/>
    <s v="Nguyễn Hoàng Tuấn"/>
    <s v="Anh"/>
    <d v="2004-08-08T00:00:00"/>
    <s v="16QK10.2"/>
    <x v="1"/>
    <s v="CẦU LÔNG"/>
    <x v="2"/>
    <m/>
  </r>
  <r>
    <n v="26"/>
    <n v="2"/>
    <s v="166810201202"/>
    <s v="Nguyễn Đinh Lan"/>
    <s v="Anh"/>
    <d v="2004-05-28T00:00:00"/>
    <s v="16QK10.2"/>
    <x v="1"/>
    <s v="CẦU LÔNG"/>
    <x v="2"/>
    <m/>
  </r>
  <r>
    <n v="27"/>
    <n v="3"/>
    <s v="166810201203"/>
    <s v="Nguyễn Thị Xuân"/>
    <s v="Diệu"/>
    <d v="2004-07-24T00:00:00"/>
    <s v="16QK10.2"/>
    <x v="1"/>
    <s v="CẦU LÔNG"/>
    <x v="2"/>
    <m/>
  </r>
  <r>
    <n v="28"/>
    <n v="4"/>
    <s v="166810201204"/>
    <s v="Tăng Thị Ngọc"/>
    <s v="Duyên"/>
    <d v="2004-05-22T00:00:00"/>
    <s v="16QK10.2"/>
    <x v="1"/>
    <s v="CẦU LÔNG"/>
    <x v="2"/>
    <m/>
  </r>
  <r>
    <n v="29"/>
    <n v="5"/>
    <s v="166810201205"/>
    <s v="Mã Phước Nhật"/>
    <s v="Huy"/>
    <d v="2004-03-12T00:00:00"/>
    <s v="16QK10.2"/>
    <x v="1"/>
    <s v="CẦU LÔNG"/>
    <x v="2"/>
    <m/>
  </r>
  <r>
    <n v="30"/>
    <n v="6"/>
    <s v="166810201206"/>
    <s v="Thái Thị Thu"/>
    <s v="Huyền"/>
    <d v="2004-10-04T00:00:00"/>
    <s v="16QK10.2"/>
    <x v="1"/>
    <s v="CẦU LÔNG"/>
    <x v="2"/>
    <m/>
  </r>
  <r>
    <n v="32"/>
    <n v="7"/>
    <s v="166810201208"/>
    <s v="Lê Thị Xuân"/>
    <s v="Linh"/>
    <d v="2004-11-21T00:00:00"/>
    <s v="16QK10.2"/>
    <x v="1"/>
    <s v="CẦU LÔNG"/>
    <x v="2"/>
    <m/>
  </r>
  <r>
    <n v="33"/>
    <n v="8"/>
    <s v="166810201209"/>
    <s v="Nguyễn Ly"/>
    <s v="Na"/>
    <d v="2004-04-26T00:00:00"/>
    <s v="16QK10.2"/>
    <x v="1"/>
    <s v="CẦU LÔNG"/>
    <x v="2"/>
    <m/>
  </r>
  <r>
    <n v="34"/>
    <n v="9"/>
    <s v="166810201210"/>
    <s v="Huỳnh Thị Ly"/>
    <s v="Na"/>
    <d v="2004-01-01T00:00:00"/>
    <s v="16QK10.2"/>
    <x v="1"/>
    <s v="CẦU LÔNG"/>
    <x v="2"/>
    <m/>
  </r>
  <r>
    <n v="35"/>
    <n v="10"/>
    <s v="166810201211"/>
    <s v="Huỳnh Thị Thuý"/>
    <s v="Nga"/>
    <d v="2004-10-11T00:00:00"/>
    <s v="16QK10.2"/>
    <x v="1"/>
    <s v="CẦU LÔNG"/>
    <x v="2"/>
    <m/>
  </r>
  <r>
    <n v="36"/>
    <n v="11"/>
    <s v="166810201212"/>
    <s v="Lê Thị Kim"/>
    <s v="Ngân"/>
    <d v="2004-12-29T00:00:00"/>
    <s v="16QK10.2"/>
    <x v="1"/>
    <s v="CẦU LÔNG"/>
    <x v="2"/>
    <m/>
  </r>
  <r>
    <n v="37"/>
    <n v="12"/>
    <s v="166810201214"/>
    <s v="Đặng Thiên"/>
    <s v="Nhã"/>
    <d v="2004-10-12T00:00:00"/>
    <s v="16QK10.2"/>
    <x v="1"/>
    <s v="CẦU LÔNG"/>
    <x v="2"/>
    <m/>
  </r>
  <r>
    <n v="38"/>
    <n v="13"/>
    <s v="166810201215"/>
    <s v="Trương Thị Yến"/>
    <s v="Nhi"/>
    <d v="2004-03-08T00:00:00"/>
    <s v="16QK10.2"/>
    <x v="1"/>
    <s v="CẦU LÔNG"/>
    <x v="2"/>
    <m/>
  </r>
  <r>
    <n v="39"/>
    <n v="14"/>
    <s v="166810201216"/>
    <s v="Nguyễn Thị Thùy"/>
    <s v="Phúc"/>
    <d v="2004-01-06T00:00:00"/>
    <s v="16QK10.2"/>
    <x v="1"/>
    <s v="CẦU LÔNG"/>
    <x v="2"/>
    <m/>
  </r>
  <r>
    <n v="40"/>
    <n v="15"/>
    <s v="166810201218"/>
    <s v="Nguyễn Thị Trúc"/>
    <s v="Quyên"/>
    <d v="2004-01-06T00:00:00"/>
    <s v="16QK10.2"/>
    <x v="1"/>
    <s v="CẦU LÔNG"/>
    <x v="2"/>
    <m/>
  </r>
  <r>
    <n v="41"/>
    <n v="16"/>
    <s v="166810201219"/>
    <s v="Nguyễn Ngọc Châu"/>
    <s v="Sương"/>
    <d v="2004-09-22T00:00:00"/>
    <s v="16QK10.2"/>
    <x v="1"/>
    <s v="CẦU LÔNG"/>
    <x v="2"/>
    <m/>
  </r>
  <r>
    <n v="42"/>
    <n v="17"/>
    <s v="166810201220"/>
    <s v="Nguyễn Đình"/>
    <s v="Tâm"/>
    <d v="2004-02-18T00:00:00"/>
    <s v="16QK10.2"/>
    <x v="1"/>
    <s v="CẦU LÔNG"/>
    <x v="2"/>
    <m/>
  </r>
  <r>
    <n v="43"/>
    <n v="18"/>
    <s v="166810201221"/>
    <s v="Dương Thị Thanh"/>
    <s v="Thanh"/>
    <d v="2003-05-11T00:00:00"/>
    <s v="16QK10.2"/>
    <x v="1"/>
    <s v="CẦU LÔNG"/>
    <x v="2"/>
    <m/>
  </r>
  <r>
    <n v="44"/>
    <n v="19"/>
    <s v="166810201222"/>
    <s v="Nguyễn Xuân"/>
    <s v="Thành"/>
    <d v="2004-08-16T00:00:00"/>
    <s v="16QK10.2"/>
    <x v="1"/>
    <s v="CẦU LÔNG"/>
    <x v="2"/>
    <m/>
  </r>
  <r>
    <n v="45"/>
    <n v="20"/>
    <s v="166810201223"/>
    <s v="Trương Thị"/>
    <s v="Thọ"/>
    <d v="2003-11-04T00:00:00"/>
    <s v="16QK10.2"/>
    <x v="1"/>
    <s v="CẦU LÔNG"/>
    <x v="2"/>
    <m/>
  </r>
  <r>
    <n v="46"/>
    <n v="21"/>
    <s v="166810201224"/>
    <s v="Nguyễn Anh"/>
    <s v="Thư"/>
    <d v="2004-07-19T00:00:00"/>
    <s v="16QK10.2"/>
    <x v="1"/>
    <s v="CẦU LÔNG"/>
    <x v="2"/>
    <m/>
  </r>
  <r>
    <n v="47"/>
    <n v="22"/>
    <s v="166810201225"/>
    <s v="Nguyễn Thị Thúy"/>
    <s v="Tiên"/>
    <d v="2004-11-15T00:00:00"/>
    <s v="16QK10.2"/>
    <x v="1"/>
    <s v="CẦU LÔNG"/>
    <x v="2"/>
    <m/>
  </r>
  <r>
    <n v="48"/>
    <n v="23"/>
    <s v="166810201226"/>
    <s v="Phan Thị Trúc"/>
    <s v="Tiên"/>
    <d v="2004-08-01T00:00:00"/>
    <s v="16QK10.2"/>
    <x v="1"/>
    <s v="CẦU LÔNG"/>
    <x v="2"/>
    <m/>
  </r>
  <r>
    <n v="49"/>
    <n v="24"/>
    <s v="166810201227"/>
    <s v="Nguyễn Ngọc"/>
    <s v="Trâm"/>
    <d v="2004-03-23T00:00:00"/>
    <s v="16QK10.2"/>
    <x v="1"/>
    <s v="CẦU LÔNG"/>
    <x v="2"/>
    <m/>
  </r>
  <r>
    <n v="50"/>
    <n v="25"/>
    <s v="166810201228"/>
    <s v="Nguyễn Thị Kiều"/>
    <s v="Trinh"/>
    <d v="2004-12-16T00:00:00"/>
    <s v="16QK10.2"/>
    <x v="1"/>
    <s v="CẦU LÔNG"/>
    <x v="2"/>
    <m/>
  </r>
  <r>
    <n v="51"/>
    <n v="1"/>
    <s v="166810201229"/>
    <s v="Phạm Thị Minh"/>
    <s v="Tú"/>
    <d v="2004-12-06T00:00:00"/>
    <s v="16QK10.2"/>
    <x v="1"/>
    <s v="BÓNG ĐÁ"/>
    <x v="1"/>
    <m/>
  </r>
  <r>
    <n v="52"/>
    <n v="1"/>
    <s v="166810201230"/>
    <s v="Đoàn Lê Thuỵ"/>
    <s v="Uyên"/>
    <d v="2003-01-12T00:00:00"/>
    <s v="16QK10.2"/>
    <x v="1"/>
    <s v="CẦU LÔNG"/>
    <x v="2"/>
    <m/>
  </r>
  <r>
    <n v="53"/>
    <n v="2"/>
    <s v="166810201231"/>
    <s v="Trần Mai Thảo"/>
    <s v="Vy"/>
    <d v="2004-08-09T00:00:00"/>
    <s v="16QK10.2"/>
    <x v="1"/>
    <s v="CẦU LÔNG"/>
    <x v="2"/>
    <m/>
  </r>
  <r>
    <n v="54"/>
    <n v="3"/>
    <s v="166810201232"/>
    <s v="Nguyễn Văn Triệu"/>
    <s v="Vỹ"/>
    <d v="2001-02-19T00:00:00"/>
    <s v="16QK10.2"/>
    <x v="1"/>
    <s v="CẦU LÔNG"/>
    <x v="2"/>
    <m/>
  </r>
  <r>
    <n v="55"/>
    <n v="1"/>
    <s v="166340404101"/>
    <s v="Trần Thị Vân"/>
    <s v="Anh"/>
    <d v="2004-05-01T00:00:00"/>
    <s v="16QT16.1"/>
    <x v="1"/>
    <s v="CẦU LÔNG"/>
    <x v="3"/>
    <m/>
  </r>
  <r>
    <n v="56"/>
    <n v="2"/>
    <s v="166340404103"/>
    <s v="Triệu Nguyễn Gia"/>
    <s v="Bảo"/>
    <d v="2002-10-30T00:00:00"/>
    <s v="16QT16.1"/>
    <x v="1"/>
    <s v="CẦU LÔNG"/>
    <x v="3"/>
    <m/>
  </r>
  <r>
    <n v="57"/>
    <n v="3"/>
    <s v="166340404104"/>
    <s v="Lương Thị Mỹ"/>
    <s v="Chi"/>
    <d v="2004-01-12T00:00:00"/>
    <s v="16QT16.1"/>
    <x v="1"/>
    <s v="CẦU LÔNG"/>
    <x v="3"/>
    <m/>
  </r>
  <r>
    <n v="58"/>
    <n v="4"/>
    <s v="166340404105"/>
    <s v="Lê Thị"/>
    <s v="Chi"/>
    <d v="2004-04-28T00:00:00"/>
    <s v="16QT16.1"/>
    <x v="1"/>
    <s v="CẦU LÔNG"/>
    <x v="3"/>
    <m/>
  </r>
  <r>
    <n v="59"/>
    <n v="5"/>
    <s v="166340404106"/>
    <s v="Hồ Thị Phương"/>
    <s v="Dung"/>
    <d v="2003-07-07T00:00:00"/>
    <s v="16QT16.1"/>
    <x v="1"/>
    <s v="CẦU LÔNG"/>
    <x v="3"/>
    <m/>
  </r>
  <r>
    <n v="60"/>
    <n v="6"/>
    <s v="166340404107"/>
    <s v="Thái Huỳnh Thùy"/>
    <s v="Giang"/>
    <d v="2004-02-12T00:00:00"/>
    <s v="16QT16.1"/>
    <x v="1"/>
    <s v="CẦU LÔNG"/>
    <x v="3"/>
    <m/>
  </r>
  <r>
    <n v="61"/>
    <n v="7"/>
    <s v="166340404108"/>
    <s v="Nguyễn Văn"/>
    <s v="Hải"/>
    <d v="2001-11-16T00:00:00"/>
    <s v="16QT16.1"/>
    <x v="1"/>
    <s v="CẦU LÔNG"/>
    <x v="3"/>
    <m/>
  </r>
  <r>
    <n v="62"/>
    <n v="8"/>
    <s v="166340404109"/>
    <s v="Hồ Huy"/>
    <s v="Hân"/>
    <d v="2004-02-28T00:00:00"/>
    <s v="16QT16.1"/>
    <x v="1"/>
    <s v="CẦU LÔNG"/>
    <x v="3"/>
    <m/>
  </r>
  <r>
    <n v="63"/>
    <n v="9"/>
    <s v="166340404110"/>
    <s v="Phạm Thị Mỹ"/>
    <s v="Hằng"/>
    <d v="2004-10-09T00:00:00"/>
    <s v="16QT16.1"/>
    <x v="1"/>
    <s v="CẦU LÔNG"/>
    <x v="3"/>
    <m/>
  </r>
  <r>
    <n v="64"/>
    <n v="10"/>
    <s v="166340404111"/>
    <s v="Nguyễn Thị Hồng"/>
    <s v="Hạnh"/>
    <d v="2004-07-04T00:00:00"/>
    <s v="16QT16.1"/>
    <x v="1"/>
    <s v="CẦU LÔNG"/>
    <x v="3"/>
    <m/>
  </r>
  <r>
    <n v="65"/>
    <n v="11"/>
    <s v="166340404112"/>
    <s v="Võ Thị Thu"/>
    <s v="Hiền"/>
    <d v="2002-10-12T00:00:00"/>
    <s v="16QT16.1"/>
    <x v="1"/>
    <s v="CẦU LÔNG"/>
    <x v="3"/>
    <m/>
  </r>
  <r>
    <n v="66"/>
    <n v="12"/>
    <s v="166340404114"/>
    <s v="Nguyễn Thị Kiều"/>
    <s v="Hoanh"/>
    <d v="2003-01-31T00:00:00"/>
    <s v="16QT16.1"/>
    <x v="1"/>
    <s v="CẦU LÔNG"/>
    <x v="3"/>
    <m/>
  </r>
  <r>
    <n v="67"/>
    <n v="13"/>
    <s v="166340404115"/>
    <s v="Nguyễn Huy"/>
    <s v="Hùng"/>
    <d v="2004-05-02T00:00:00"/>
    <s v="16QT16.1"/>
    <x v="1"/>
    <s v="CẦU LÔNG"/>
    <x v="3"/>
    <m/>
  </r>
  <r>
    <n v="68"/>
    <n v="14"/>
    <s v="166340404117"/>
    <s v="Đặng Thị"/>
    <s v="Lê"/>
    <d v="2004-11-13T00:00:00"/>
    <s v="16QT16.1"/>
    <x v="1"/>
    <s v="CẦU LÔNG"/>
    <x v="3"/>
    <m/>
  </r>
  <r>
    <n v="69"/>
    <n v="15"/>
    <s v="166340404118"/>
    <s v="Đỗ Ngọc Khánh"/>
    <s v="Linh"/>
    <d v="2003-10-27T00:00:00"/>
    <s v="16QT16.1"/>
    <x v="1"/>
    <s v="CẦU LÔNG"/>
    <x v="3"/>
    <m/>
  </r>
  <r>
    <n v="70"/>
    <n v="16"/>
    <s v="166340404119"/>
    <s v="Nguyễn Thùy"/>
    <s v="Linh"/>
    <d v="2004-12-01T00:00:00"/>
    <s v="16QT16.1"/>
    <x v="1"/>
    <s v="CẦU LÔNG"/>
    <x v="3"/>
    <m/>
  </r>
  <r>
    <n v="71"/>
    <n v="17"/>
    <s v="166340404121"/>
    <s v="Trần Thị Thanh"/>
    <s v="Mai"/>
    <d v="2004-02-16T00:00:00"/>
    <s v="16QT16.1"/>
    <x v="1"/>
    <s v="CẦU LÔNG"/>
    <x v="3"/>
    <m/>
  </r>
  <r>
    <n v="72"/>
    <n v="18"/>
    <s v="166340404122"/>
    <s v="Nguyễn Văn"/>
    <s v="Mạnh"/>
    <d v="2004-05-14T00:00:00"/>
    <s v="16QT16.1"/>
    <x v="1"/>
    <s v="CẦU LÔNG"/>
    <x v="3"/>
    <m/>
  </r>
  <r>
    <n v="73"/>
    <n v="19"/>
    <s v="166340404123"/>
    <s v="Lương Thị Trà"/>
    <s v="My"/>
    <d v="2004-10-16T00:00:00"/>
    <s v="16QT16.1"/>
    <x v="1"/>
    <s v="CẦU LÔNG"/>
    <x v="3"/>
    <m/>
  </r>
  <r>
    <n v="74"/>
    <n v="20"/>
    <s v="166340404125"/>
    <s v="Trần Đức"/>
    <s v="Nhật"/>
    <d v="2000-11-09T00:00:00"/>
    <s v="16QT16.1"/>
    <x v="1"/>
    <s v="CẦU LÔNG"/>
    <x v="3"/>
    <m/>
  </r>
  <r>
    <n v="75"/>
    <n v="21"/>
    <s v="166340404126"/>
    <s v="Nguyễn Thị Yến"/>
    <s v="Nhi"/>
    <d v="2003-01-11T00:00:00"/>
    <s v="16QT16.1"/>
    <x v="1"/>
    <s v="CẦU LÔNG"/>
    <x v="3"/>
    <m/>
  </r>
  <r>
    <n v="76"/>
    <n v="22"/>
    <s v="166340404127"/>
    <s v="Trần Thị Yến"/>
    <s v="Nhi"/>
    <d v="2004-10-17T00:00:00"/>
    <s v="16QT16.1"/>
    <x v="1"/>
    <s v="CẦU LÔNG"/>
    <x v="3"/>
    <m/>
  </r>
  <r>
    <n v="77"/>
    <n v="23"/>
    <s v="166340404128"/>
    <s v="Trần Quang"/>
    <s v="Quốc"/>
    <d v="2002-09-18T00:00:00"/>
    <s v="16QT16.1"/>
    <x v="1"/>
    <s v="CẦU LÔNG"/>
    <x v="3"/>
    <m/>
  </r>
  <r>
    <n v="78"/>
    <n v="24"/>
    <s v="166340404129"/>
    <s v="Trần Thị Lệ"/>
    <s v="Quyên"/>
    <d v="2004-11-16T00:00:00"/>
    <s v="16QT16.1"/>
    <x v="1"/>
    <s v="CẦU LÔNG"/>
    <x v="3"/>
    <m/>
  </r>
  <r>
    <n v="79"/>
    <n v="25"/>
    <s v="166340404130"/>
    <s v="Trần Thị Thu"/>
    <s v="Quyên"/>
    <d v="2004-06-20T00:00:00"/>
    <s v="16QT16.1"/>
    <x v="1"/>
    <s v="CẦU LÔNG"/>
    <x v="3"/>
    <m/>
  </r>
  <r>
    <n v="80"/>
    <n v="26"/>
    <s v="166340404132"/>
    <s v="Hồ Quý"/>
    <s v="Tài"/>
    <d v="2004-04-14T00:00:00"/>
    <s v="16QT16.1"/>
    <x v="1"/>
    <s v="CẦU LÔNG"/>
    <x v="3"/>
    <m/>
  </r>
  <r>
    <n v="81"/>
    <n v="27"/>
    <s v="166340404135"/>
    <s v="Lê Thị Anh"/>
    <s v="Thư"/>
    <d v="2004-11-28T00:00:00"/>
    <s v="16QT16.1"/>
    <x v="1"/>
    <s v="CẦU LÔNG"/>
    <x v="3"/>
    <m/>
  </r>
  <r>
    <n v="82"/>
    <n v="28"/>
    <s v="166340404136"/>
    <s v="Huỳnh Nguyễn Na"/>
    <s v="Tra"/>
    <d v="2004-06-10T00:00:00"/>
    <s v="16QT16.1"/>
    <x v="1"/>
    <s v="CẦU LÔNG"/>
    <x v="3"/>
    <m/>
  </r>
  <r>
    <n v="83"/>
    <n v="29"/>
    <s v="166340404137"/>
    <s v="Phan Quỳnh"/>
    <s v="Trang"/>
    <d v="2004-05-21T00:00:00"/>
    <s v="16QT16.1"/>
    <x v="1"/>
    <s v="CẦU LÔNG"/>
    <x v="3"/>
    <m/>
  </r>
  <r>
    <n v="84"/>
    <n v="30"/>
    <s v="166340404138"/>
    <s v="Trần Thị Kiều"/>
    <s v="Trinh"/>
    <d v="2004-04-03T00:00:00"/>
    <s v="16QT16.1"/>
    <x v="1"/>
    <s v="CẦU LÔNG"/>
    <x v="3"/>
    <m/>
  </r>
  <r>
    <n v="85"/>
    <n v="31"/>
    <s v="166340404139"/>
    <s v="Phạm Thương"/>
    <s v="Trường"/>
    <d v="2002-11-07T00:00:00"/>
    <s v="16QT16.1"/>
    <x v="1"/>
    <s v="CẦU LÔNG"/>
    <x v="3"/>
    <m/>
  </r>
  <r>
    <n v="86"/>
    <n v="32"/>
    <s v="166340404141"/>
    <s v="Nguyễn Thị Hồng"/>
    <s v="Tươi"/>
    <d v="2004-06-26T00:00:00"/>
    <s v="16QT16.1"/>
    <x v="1"/>
    <s v="CẦU LÔNG"/>
    <x v="3"/>
    <m/>
  </r>
  <r>
    <n v="87"/>
    <n v="33"/>
    <s v="166340404142"/>
    <s v="Phan Phạm Nhật"/>
    <s v="Vy"/>
    <d v="2004-02-10T00:00:00"/>
    <s v="16QT16.1"/>
    <x v="1"/>
    <s v="CẦU LÔNG"/>
    <x v="3"/>
    <m/>
  </r>
  <r>
    <n v="88"/>
    <n v="34"/>
    <s v="166340404143"/>
    <s v="Lê Thị Tường"/>
    <s v="Vy"/>
    <d v="2002-01-10T00:00:00"/>
    <s v="16QT16.1"/>
    <x v="1"/>
    <s v="CẦU LÔNG"/>
    <x v="3"/>
    <m/>
  </r>
  <r>
    <n v="89"/>
    <n v="1"/>
    <s v="166340118202"/>
    <s v="Nguyễn Quốc"/>
    <s v="Bảo"/>
    <d v="2003-05-13T00:00:00"/>
    <s v="16MK15.2"/>
    <x v="2"/>
    <s v="CẦU LÔNG"/>
    <x v="4"/>
    <m/>
  </r>
  <r>
    <n v="90"/>
    <n v="2"/>
    <s v="166340118204"/>
    <s v="Lê Thị Mỹ"/>
    <s v="Hằng"/>
    <d v="2004-10-18T00:00:00"/>
    <s v="16MK15.2"/>
    <x v="2"/>
    <s v="CẦU LÔNG"/>
    <x v="4"/>
    <m/>
  </r>
  <r>
    <n v="91"/>
    <n v="3"/>
    <s v="166340118205"/>
    <s v="Hồ Thị Minh"/>
    <s v="Hiền"/>
    <d v="2004-12-01T00:00:00"/>
    <s v="16MK15.2"/>
    <x v="2"/>
    <s v="CẦU LÔNG"/>
    <x v="4"/>
    <m/>
  </r>
  <r>
    <n v="92"/>
    <n v="4"/>
    <s v="166340118206"/>
    <s v="Trần Thị"/>
    <s v="Hoàng"/>
    <d v="2003-12-09T00:00:00"/>
    <s v="16MK15.2"/>
    <x v="2"/>
    <s v="CẦU LÔNG"/>
    <x v="4"/>
    <m/>
  </r>
  <r>
    <n v="93"/>
    <n v="5"/>
    <s v="166340118208"/>
    <s v="Nguyễn Thị Kiều"/>
    <s v="Hoanh"/>
    <d v="2004-04-20T00:00:00"/>
    <s v="16MK15.2"/>
    <x v="2"/>
    <s v="CẦU LÔNG"/>
    <x v="4"/>
    <m/>
  </r>
  <r>
    <n v="94"/>
    <n v="6"/>
    <s v="166340118209"/>
    <s v="Hoàng Thị"/>
    <s v="Huệ"/>
    <d v="2003-06-04T00:00:00"/>
    <s v="16MK15.2"/>
    <x v="2"/>
    <s v="CẦU LÔNG"/>
    <x v="4"/>
    <m/>
  </r>
  <r>
    <n v="95"/>
    <n v="7"/>
    <s v="166340118210"/>
    <s v="Lê Nguyễn Vương"/>
    <s v="Kỳ"/>
    <d v="2002-09-14T00:00:00"/>
    <s v="16MK15.2"/>
    <x v="2"/>
    <s v="CẦU LÔNG"/>
    <x v="4"/>
    <m/>
  </r>
  <r>
    <n v="96"/>
    <n v="8"/>
    <s v="166340118211"/>
    <s v="Nguyễn Thị Bích"/>
    <s v="Liểu"/>
    <d v="2004-11-06T00:00:00"/>
    <s v="16MK15.2"/>
    <x v="2"/>
    <s v="CẦU LÔNG"/>
    <x v="4"/>
    <m/>
  </r>
  <r>
    <n v="97"/>
    <n v="9"/>
    <s v="166340118212"/>
    <s v="Ngô Thị Mỹ"/>
    <s v="Linh"/>
    <d v="2004-03-29T00:00:00"/>
    <s v="16MK15.2"/>
    <x v="2"/>
    <s v="CẦU LÔNG"/>
    <x v="4"/>
    <m/>
  </r>
  <r>
    <n v="98"/>
    <n v="10"/>
    <s v="166340118213"/>
    <s v="Võ Mai Khánh"/>
    <s v="Linh"/>
    <d v="2004-08-17T00:00:00"/>
    <s v="16MK15.2"/>
    <x v="2"/>
    <s v="CẦU LÔNG"/>
    <x v="4"/>
    <m/>
  </r>
  <r>
    <n v="99"/>
    <n v="11"/>
    <s v="166340118214"/>
    <s v="Nguyễn Thị Khánh"/>
    <s v="Linh"/>
    <d v="2004-11-14T00:00:00"/>
    <s v="16MK15.2"/>
    <x v="2"/>
    <s v="CẦU LÔNG"/>
    <x v="4"/>
    <m/>
  </r>
  <r>
    <n v="100"/>
    <n v="12"/>
    <s v="166340118216"/>
    <s v="Trần Thị Ánh"/>
    <s v="Ly"/>
    <d v="2004-09-25T00:00:00"/>
    <s v="16MK15.2"/>
    <x v="2"/>
    <s v="CẦU LÔNG"/>
    <x v="4"/>
    <m/>
  </r>
  <r>
    <n v="101"/>
    <n v="13"/>
    <s v="166340118217"/>
    <s v="Đặng Thị"/>
    <s v="Mỹ"/>
    <d v="2003-04-01T00:00:00"/>
    <s v="16MK15.2"/>
    <x v="2"/>
    <s v="CẦU LÔNG"/>
    <x v="4"/>
    <m/>
  </r>
  <r>
    <n v="102"/>
    <n v="14"/>
    <s v="166340118218"/>
    <s v="Đào Duy"/>
    <s v="Nam"/>
    <d v="2002-07-24T00:00:00"/>
    <s v="16MK15.2"/>
    <x v="2"/>
    <s v="CẦU LÔNG"/>
    <x v="4"/>
    <m/>
  </r>
  <r>
    <n v="103"/>
    <n v="15"/>
    <s v="166340118219"/>
    <s v="Trần Thị Thuý"/>
    <s v="Nga"/>
    <d v="2004-04-27T00:00:00"/>
    <s v="16MK15.2"/>
    <x v="2"/>
    <s v="CẦU LÔNG"/>
    <x v="4"/>
    <m/>
  </r>
  <r>
    <n v="104"/>
    <n v="16"/>
    <s v="166340118221"/>
    <s v="Nguyễn Duy"/>
    <s v="Nhất"/>
    <d v="2004-06-10T00:00:00"/>
    <s v="16MK15.2"/>
    <x v="2"/>
    <s v="CẦU LÔNG"/>
    <x v="4"/>
    <m/>
  </r>
  <r>
    <n v="105"/>
    <n v="17"/>
    <s v="166340118222"/>
    <s v="Nguyễn Tuyết"/>
    <s v="Nhi"/>
    <d v="2003-03-25T00:00:00"/>
    <s v="16MK15.2"/>
    <x v="2"/>
    <s v="CẦU LÔNG"/>
    <x v="4"/>
    <m/>
  </r>
  <r>
    <n v="106"/>
    <n v="18"/>
    <s v="166340118223"/>
    <s v="Nguyễn Thị Thảo"/>
    <s v="Nhi"/>
    <d v="2004-02-15T00:00:00"/>
    <s v="16MK15.2"/>
    <x v="2"/>
    <s v="CẦU LÔNG"/>
    <x v="4"/>
    <m/>
  </r>
  <r>
    <n v="107"/>
    <n v="19"/>
    <s v="166340118224"/>
    <s v="Nguyễn Thị Yến"/>
    <s v="Nhi"/>
    <d v="2004-04-16T00:00:00"/>
    <s v="16MK15.2"/>
    <x v="2"/>
    <s v="CẦU LÔNG"/>
    <x v="4"/>
    <m/>
  </r>
  <r>
    <n v="108"/>
    <n v="20"/>
    <s v="166340118225"/>
    <s v="Đoàn Thị Yến"/>
    <s v="Nhi"/>
    <d v="2004-12-18T00:00:00"/>
    <s v="16MK15.2"/>
    <x v="2"/>
    <s v="CẦU LÔNG"/>
    <x v="4"/>
    <m/>
  </r>
  <r>
    <n v="109"/>
    <n v="21"/>
    <s v="166340118226"/>
    <s v="Võ Văn"/>
    <s v="Phi"/>
    <d v="1998-10-21T00:00:00"/>
    <s v="16MK15.2"/>
    <x v="2"/>
    <s v="CẦU LÔNG"/>
    <x v="4"/>
    <m/>
  </r>
  <r>
    <n v="110"/>
    <n v="22"/>
    <s v="166340118228"/>
    <s v="Lê Thị Thùy"/>
    <s v="Phương"/>
    <d v="2004-08-05T00:00:00"/>
    <s v="16MK15.2"/>
    <x v="2"/>
    <s v="CẦU LÔNG"/>
    <x v="4"/>
    <m/>
  </r>
  <r>
    <n v="111"/>
    <n v="23"/>
    <s v="166340118229"/>
    <s v="Huỳnh Thị"/>
    <s v="Quang"/>
    <d v="2004-02-18T00:00:00"/>
    <s v="16MK15.2"/>
    <x v="2"/>
    <s v="CẦU LÔNG"/>
    <x v="4"/>
    <m/>
  </r>
  <r>
    <n v="112"/>
    <n v="24"/>
    <s v="166340118230"/>
    <s v="Hồ Ngọc Diễm"/>
    <s v="Quỳnh"/>
    <d v="2004-11-20T00:00:00"/>
    <s v="16MK15.2"/>
    <x v="2"/>
    <s v="CẦU LÔNG"/>
    <x v="4"/>
    <m/>
  </r>
  <r>
    <n v="113"/>
    <n v="25"/>
    <s v="166340118231"/>
    <s v="Mai Thị Diễm"/>
    <s v="Quỳnh"/>
    <d v="2004-05-07T00:00:00"/>
    <s v="16MK15.2"/>
    <x v="2"/>
    <s v="CẦU LÔNG"/>
    <x v="4"/>
    <m/>
  </r>
  <r>
    <n v="114"/>
    <n v="26"/>
    <s v="166340118232"/>
    <s v="Phan Thị Hà"/>
    <s v="Sen"/>
    <d v="2003-02-28T00:00:00"/>
    <s v="16MK15.2"/>
    <x v="2"/>
    <s v="CẦU LÔNG"/>
    <x v="4"/>
    <m/>
  </r>
  <r>
    <n v="115"/>
    <n v="27"/>
    <s v="166340118233"/>
    <s v="Lê Thị Thảo"/>
    <s v="Sương"/>
    <d v="2004-10-01T00:00:00"/>
    <s v="16MK15.2"/>
    <x v="2"/>
    <s v="CẦU LÔNG"/>
    <x v="4"/>
    <m/>
  </r>
  <r>
    <n v="116"/>
    <n v="28"/>
    <s v="166340118234"/>
    <s v="Nguyễn Thị Thanh"/>
    <s v="Thảo"/>
    <d v="2004-07-28T00:00:00"/>
    <s v="16MK15.2"/>
    <x v="2"/>
    <s v="CẦU LÔNG"/>
    <x v="4"/>
    <m/>
  </r>
  <r>
    <n v="117"/>
    <n v="29"/>
    <s v="166340118235"/>
    <s v="Lê Văn"/>
    <s v="Thịnh"/>
    <d v="2003-02-20T00:00:00"/>
    <s v="16MK15.2"/>
    <x v="2"/>
    <s v="CẦU LÔNG"/>
    <x v="4"/>
    <m/>
  </r>
  <r>
    <n v="118"/>
    <n v="30"/>
    <s v="166340118236"/>
    <s v="Nguyễn Hữu"/>
    <s v="Thịnh"/>
    <d v="1999-07-19T00:00:00"/>
    <s v="16MK15.2"/>
    <x v="2"/>
    <s v="CẦU LÔNG"/>
    <x v="4"/>
    <m/>
  </r>
  <r>
    <n v="119"/>
    <n v="31"/>
    <s v="166340118237"/>
    <s v="Nguyễn Thương Hoài"/>
    <s v="Thu"/>
    <d v="2004-07-26T00:00:00"/>
    <s v="16MK15.2"/>
    <x v="2"/>
    <s v="CẦU LÔNG"/>
    <x v="4"/>
    <m/>
  </r>
  <r>
    <n v="120"/>
    <n v="32"/>
    <s v="166340118238"/>
    <s v="Hồ Dương Anh"/>
    <s v="Thư"/>
    <d v="2004-10-04T00:00:00"/>
    <s v="16MK15.2"/>
    <x v="2"/>
    <s v="CẦU LÔNG"/>
    <x v="4"/>
    <m/>
  </r>
  <r>
    <n v="121"/>
    <n v="33"/>
    <s v="166340118239"/>
    <s v="Lê Thị Thanh"/>
    <s v="Thuận"/>
    <d v="2004-09-07T00:00:00"/>
    <s v="16MK15.2"/>
    <x v="2"/>
    <s v="CẦU LÔNG"/>
    <x v="4"/>
    <m/>
  </r>
  <r>
    <n v="122"/>
    <n v="34"/>
    <s v="166340118240"/>
    <s v="Nguyễn Huỳnh Bích"/>
    <s v="Trâm"/>
    <d v="2004-06-27T00:00:00"/>
    <s v="16MK15.2"/>
    <x v="2"/>
    <s v="CẦU LÔNG"/>
    <x v="4"/>
    <m/>
  </r>
  <r>
    <n v="123"/>
    <n v="35"/>
    <s v="166340118241"/>
    <s v="Nguyễn Thị Tố"/>
    <s v="Trinh"/>
    <d v="2004-04-13T00:00:00"/>
    <s v="16MK15.2"/>
    <x v="2"/>
    <s v="CẦU LÔNG"/>
    <x v="4"/>
    <m/>
  </r>
  <r>
    <n v="124"/>
    <n v="36"/>
    <s v="166340118242"/>
    <s v="Nguyễn Thị Ngọc"/>
    <s v="Trinh"/>
    <d v="2004-08-23T00:00:00"/>
    <s v="16MK15.2"/>
    <x v="2"/>
    <s v="CẦU LÔNG"/>
    <x v="4"/>
    <m/>
  </r>
  <r>
    <n v="125"/>
    <n v="37"/>
    <s v="166340118243"/>
    <s v="Nguyễn Thị Hoàng"/>
    <s v="Trinh"/>
    <d v="2003-01-09T00:00:00"/>
    <s v="16MK15.2"/>
    <x v="2"/>
    <s v="CẦU LÔNG"/>
    <x v="4"/>
    <m/>
  </r>
  <r>
    <n v="126"/>
    <n v="38"/>
    <s v="166340118244"/>
    <s v="Huỳnh Anh"/>
    <s v="Tú"/>
    <d v="2002-02-15T00:00:00"/>
    <s v="16MK15.2"/>
    <x v="2"/>
    <s v="CẦU LÔNG"/>
    <x v="4"/>
    <m/>
  </r>
  <r>
    <n v="127"/>
    <n v="39"/>
    <s v="166340118246"/>
    <s v="Nguyễn Thị Cẩm"/>
    <s v="Tuyền"/>
    <d v="2003-08-02T00:00:00"/>
    <s v="16MK15.2"/>
    <x v="2"/>
    <s v="CẦU LÔNG"/>
    <x v="4"/>
    <m/>
  </r>
  <r>
    <n v="128"/>
    <n v="40"/>
    <s v="166340118247"/>
    <s v="Hồ Thị Nhật"/>
    <s v="Vân"/>
    <d v="2004-11-13T00:00:00"/>
    <s v="16MK15.2"/>
    <x v="2"/>
    <s v="CẦU LÔNG"/>
    <x v="4"/>
    <m/>
  </r>
  <r>
    <n v="129"/>
    <n v="41"/>
    <s v="166340118248"/>
    <s v="Phạm Thúy"/>
    <s v="Vy"/>
    <d v="2003-09-18T00:00:00"/>
    <s v="16MK15.2"/>
    <x v="2"/>
    <s v="CẦU LÔNG"/>
    <x v="4"/>
    <m/>
  </r>
  <r>
    <n v="130"/>
    <n v="42"/>
    <s v="166340118249"/>
    <s v="Nguyễn Thị Lệ"/>
    <s v="Vy"/>
    <d v="2004-03-31T00:00:00"/>
    <s v="16MK15.2"/>
    <x v="2"/>
    <s v="CẦU LÔNG"/>
    <x v="4"/>
    <m/>
  </r>
  <r>
    <n v="131"/>
    <n v="1"/>
    <s v="166340404201"/>
    <s v="Nguyễn Ngọc"/>
    <s v="Ánh"/>
    <d v="2004-08-14T00:00:00"/>
    <s v="16QT16.2"/>
    <x v="2"/>
    <s v="CẦU LÔNG"/>
    <x v="5"/>
    <m/>
  </r>
  <r>
    <n v="132"/>
    <n v="2"/>
    <s v="166340404203"/>
    <s v="Nguyễn Khánh"/>
    <s v="Duy"/>
    <d v="2001-03-24T00:00:00"/>
    <s v="16QT16.2"/>
    <x v="2"/>
    <s v="CẦU LÔNG"/>
    <x v="5"/>
    <m/>
  </r>
  <r>
    <n v="133"/>
    <n v="3"/>
    <s v="166340404204"/>
    <s v="Trần Thị Minh"/>
    <s v="Hiếu"/>
    <d v="2002-02-23T00:00:00"/>
    <s v="16QT16.2"/>
    <x v="2"/>
    <s v="CẦU LÔNG"/>
    <x v="5"/>
    <m/>
  </r>
  <r>
    <n v="134"/>
    <n v="4"/>
    <s v="166340404205"/>
    <s v="Nguyễn Xuân"/>
    <s v="Hiếu"/>
    <d v="2004-09-10T00:00:00"/>
    <s v="16QT16.2"/>
    <x v="2"/>
    <s v="CẦU LÔNG"/>
    <x v="5"/>
    <m/>
  </r>
  <r>
    <n v="135"/>
    <n v="5"/>
    <s v="166340404206"/>
    <s v="Nguyễn Nhật"/>
    <s v="Hưng"/>
    <d v="2001-12-07T00:00:00"/>
    <s v="16QT16.2"/>
    <x v="2"/>
    <s v="CẦU LÔNG"/>
    <x v="5"/>
    <m/>
  </r>
  <r>
    <n v="136"/>
    <n v="6"/>
    <s v="166340404207"/>
    <s v="Nghiêm Thị Ánh"/>
    <s v="Huyền"/>
    <d v="2004-12-12T00:00:00"/>
    <s v="16QT16.2"/>
    <x v="2"/>
    <s v="CẦU LÔNG"/>
    <x v="5"/>
    <m/>
  </r>
  <r>
    <n v="137"/>
    <n v="7"/>
    <s v="166340404208"/>
    <s v="Trương Thị"/>
    <s v="Liễu"/>
    <d v="2004-09-21T00:00:00"/>
    <s v="16QT16.2"/>
    <x v="2"/>
    <s v="CẦU LÔNG"/>
    <x v="5"/>
    <m/>
  </r>
  <r>
    <n v="138"/>
    <n v="8"/>
    <s v="166340404209"/>
    <s v="Trần Kiều"/>
    <s v="Linh"/>
    <d v="2004-09-25T00:00:00"/>
    <s v="16QT16.2"/>
    <x v="2"/>
    <s v="CẦU LÔNG"/>
    <x v="5"/>
    <m/>
  </r>
  <r>
    <n v="139"/>
    <n v="9"/>
    <s v="166340404210"/>
    <s v="Văn Tiểu"/>
    <s v="Mẫn"/>
    <d v="2004-05-09T00:00:00"/>
    <s v="16QT16.2"/>
    <x v="2"/>
    <s v="CẦU LÔNG"/>
    <x v="5"/>
    <m/>
  </r>
  <r>
    <n v="140"/>
    <n v="10"/>
    <s v="166340404211"/>
    <s v="Thân Thị Ánh"/>
    <s v="Minh"/>
    <d v="2004-03-23T00:00:00"/>
    <s v="16QT16.2"/>
    <x v="2"/>
    <s v="CẦU LÔNG"/>
    <x v="5"/>
    <m/>
  </r>
  <r>
    <n v="141"/>
    <n v="11"/>
    <s v="166340404212"/>
    <s v="Nguyễn Thị Bình"/>
    <s v="Minh"/>
    <d v="2004-11-20T00:00:00"/>
    <s v="16QT16.2"/>
    <x v="2"/>
    <s v="CẦU LÔNG"/>
    <x v="5"/>
    <m/>
  </r>
  <r>
    <n v="142"/>
    <n v="12"/>
    <s v="166340404213"/>
    <s v="Đỗ Thị Thúy"/>
    <s v="Ngân"/>
    <d v="2004-10-30T00:00:00"/>
    <s v="16QT16.2"/>
    <x v="2"/>
    <s v="CẦU LÔNG"/>
    <x v="5"/>
    <m/>
  </r>
  <r>
    <n v="143"/>
    <n v="13"/>
    <s v="166340404215"/>
    <s v="Hồ Thị Thu"/>
    <s v="Nguyệt"/>
    <d v="2004-05-07T00:00:00"/>
    <s v="16QT16.2"/>
    <x v="2"/>
    <s v="CẦU LÔNG"/>
    <x v="5"/>
    <m/>
  </r>
  <r>
    <n v="144"/>
    <n v="14"/>
    <s v="166340404216"/>
    <s v="Trần Thị Yến"/>
    <s v="Nhi"/>
    <d v="2004-10-15T00:00:00"/>
    <s v="16QT16.2"/>
    <x v="2"/>
    <s v="CẦU LÔNG"/>
    <x v="5"/>
    <m/>
  </r>
  <r>
    <n v="145"/>
    <n v="15"/>
    <s v="166340404217"/>
    <s v="Lê Thị Nhật"/>
    <s v="Nhi"/>
    <d v="2004-11-28T00:00:00"/>
    <s v="16QT16.2"/>
    <x v="2"/>
    <s v="CẦU LÔNG"/>
    <x v="5"/>
    <m/>
  </r>
  <r>
    <n v="146"/>
    <n v="16"/>
    <s v="166340404218"/>
    <s v="Huỳnh Hoàng"/>
    <s v="Nhi"/>
    <d v="2004-09-15T00:00:00"/>
    <s v="16QT16.2"/>
    <x v="2"/>
    <s v="CẦU LÔNG"/>
    <x v="5"/>
    <m/>
  </r>
  <r>
    <n v="147"/>
    <n v="17"/>
    <s v="166340404219"/>
    <s v="Nguyễn Thị Quỳnh"/>
    <s v="Như"/>
    <d v="2004-01-20T00:00:00"/>
    <s v="16QT16.2"/>
    <x v="2"/>
    <s v="CẦU LÔNG"/>
    <x v="5"/>
    <m/>
  </r>
  <r>
    <n v="148"/>
    <n v="18"/>
    <s v="166340404220"/>
    <s v="Tạ Tố"/>
    <s v="Như"/>
    <d v="2004-10-01T00:00:00"/>
    <s v="16QT16.2"/>
    <x v="2"/>
    <s v="CẦU LÔNG"/>
    <x v="5"/>
    <m/>
  </r>
  <r>
    <n v="149"/>
    <n v="19"/>
    <s v="166340404221"/>
    <s v="Phạm Phú"/>
    <s v="Quân"/>
    <d v="2003-04-25T00:00:00"/>
    <s v="16QT16.2"/>
    <x v="2"/>
    <s v="CẦU LÔNG"/>
    <x v="5"/>
    <m/>
  </r>
  <r>
    <n v="150"/>
    <n v="20"/>
    <s v="166340404222"/>
    <s v="Nguyễn Hoàng"/>
    <s v="Quyên"/>
    <d v="2002-11-25T00:00:00"/>
    <s v="16QT16.2"/>
    <x v="2"/>
    <s v="CẦU LÔNG"/>
    <x v="5"/>
    <m/>
  </r>
  <r>
    <n v="151"/>
    <n v="21"/>
    <s v="166340404223"/>
    <s v="Trần Phan Hồng"/>
    <s v="Quyên"/>
    <d v="2004-09-02T00:00:00"/>
    <s v="16QT16.2"/>
    <x v="2"/>
    <s v="CẦU LÔNG"/>
    <x v="5"/>
    <m/>
  </r>
  <r>
    <n v="152"/>
    <n v="22"/>
    <s v="166340404224"/>
    <s v="Phan Thị Lệ"/>
    <s v="Quyên"/>
    <d v="2004-05-24T00:00:00"/>
    <s v="16QT16.2"/>
    <x v="2"/>
    <s v="CẦU LÔNG"/>
    <x v="5"/>
    <m/>
  </r>
  <r>
    <n v="153"/>
    <n v="23"/>
    <s v="166340404225"/>
    <s v="Đặng Như"/>
    <s v="Quỳnh"/>
    <d v="2003-09-24T00:00:00"/>
    <s v="16QT16.2"/>
    <x v="2"/>
    <s v="CẦU LÔNG"/>
    <x v="5"/>
    <m/>
  </r>
  <r>
    <n v="154"/>
    <n v="24"/>
    <s v="166340404226"/>
    <s v="Đỗ Thị Tú"/>
    <s v="Sương"/>
    <d v="2004-09-09T00:00:00"/>
    <s v="16QT16.2"/>
    <x v="2"/>
    <s v="CẦU LÔNG"/>
    <x v="5"/>
    <m/>
  </r>
  <r>
    <n v="155"/>
    <n v="25"/>
    <s v="166340404227"/>
    <s v="Phan Lê Thanh"/>
    <s v="Tâm"/>
    <d v="2004-02-09T00:00:00"/>
    <s v="16QT16.2"/>
    <x v="2"/>
    <s v="CẦU LÔNG"/>
    <x v="5"/>
    <m/>
  </r>
  <r>
    <n v="156"/>
    <n v="26"/>
    <s v="166340404228"/>
    <s v="Nguyễn Đình Huy"/>
    <s v="Thắng"/>
    <d v="2003-03-05T00:00:00"/>
    <s v="16QT16.2"/>
    <x v="2"/>
    <s v="CẦU LÔNG"/>
    <x v="5"/>
    <m/>
  </r>
  <r>
    <n v="157"/>
    <n v="27"/>
    <s v="166340404229"/>
    <s v="Huỳnh Anh"/>
    <s v="Thi"/>
    <d v="2004-06-14T00:00:00"/>
    <s v="16QT16.2"/>
    <x v="2"/>
    <s v="CẦU LÔNG"/>
    <x v="5"/>
    <m/>
  </r>
  <r>
    <n v="158"/>
    <n v="28"/>
    <s v="166340404230"/>
    <s v="Lê Thị"/>
    <s v="Thương"/>
    <d v="2003-08-15T00:00:00"/>
    <s v="16QT16.2"/>
    <x v="2"/>
    <s v="CẦU LÔNG"/>
    <x v="5"/>
    <m/>
  </r>
  <r>
    <n v="159"/>
    <n v="29"/>
    <s v="166340404231"/>
    <s v="Nguyễn Thị"/>
    <s v="Thùy"/>
    <d v="2004-10-20T00:00:00"/>
    <s v="16QT16.2"/>
    <x v="2"/>
    <s v="CẦU LÔNG"/>
    <x v="5"/>
    <m/>
  </r>
  <r>
    <n v="160"/>
    <n v="30"/>
    <s v="166340404233"/>
    <s v="Nguyễn Văn"/>
    <s v="Tiến"/>
    <d v="2004-03-19T00:00:00"/>
    <s v="16QT16.2"/>
    <x v="2"/>
    <s v="CẦU LÔNG"/>
    <x v="5"/>
    <m/>
  </r>
  <r>
    <n v="161"/>
    <n v="31"/>
    <s v="166340404234"/>
    <s v="Phan Văn Đại"/>
    <s v="Toàn"/>
    <d v="2000-07-05T00:00:00"/>
    <s v="16QT16.2"/>
    <x v="2"/>
    <s v="CẦU LÔNG"/>
    <x v="5"/>
    <m/>
  </r>
  <r>
    <n v="162"/>
    <n v="32"/>
    <s v="166340404235"/>
    <s v="Phạm Đình"/>
    <s v="Trai"/>
    <d v="2001-01-15T00:00:00"/>
    <s v="16QT16.2"/>
    <x v="2"/>
    <s v="CẦU LÔNG"/>
    <x v="5"/>
    <m/>
  </r>
  <r>
    <n v="163"/>
    <n v="33"/>
    <s v="166340404236"/>
    <s v="Trần Thị Ngọc"/>
    <s v="Trâm"/>
    <d v="2004-09-14T00:00:00"/>
    <s v="16QT16.2"/>
    <x v="2"/>
    <s v="CẦU LÔNG"/>
    <x v="5"/>
    <m/>
  </r>
  <r>
    <n v="164"/>
    <n v="34"/>
    <s v="166340404237"/>
    <s v="Võ Thị Hiền"/>
    <s v="Trang"/>
    <d v="2002-06-23T00:00:00"/>
    <s v="16QT16.2"/>
    <x v="2"/>
    <s v="CẦU LÔNG"/>
    <x v="5"/>
    <m/>
  </r>
  <r>
    <n v="165"/>
    <n v="35"/>
    <s v="166340404238"/>
    <s v="Nguyễn Thị Thanh"/>
    <s v="Trúc"/>
    <d v="2003-08-19T00:00:00"/>
    <s v="16QT16.2"/>
    <x v="2"/>
    <s v="CẦU LÔNG"/>
    <x v="5"/>
    <m/>
  </r>
  <r>
    <n v="166"/>
    <n v="36"/>
    <s v="166340404240"/>
    <s v="Đồng Thị Thanh"/>
    <s v="Tuyền"/>
    <d v="2004-09-12T00:00:00"/>
    <s v="16QT16.2"/>
    <x v="2"/>
    <s v="CẦU LÔNG"/>
    <x v="5"/>
    <m/>
  </r>
  <r>
    <n v="167"/>
    <n v="37"/>
    <s v="166340404241"/>
    <s v="Đỗ Thị Cẩm"/>
    <s v="Uyên"/>
    <d v="2004-03-30T00:00:00"/>
    <s v="16QT16.2"/>
    <x v="2"/>
    <s v="CẦU LÔNG"/>
    <x v="5"/>
    <m/>
  </r>
  <r>
    <n v="168"/>
    <n v="38"/>
    <s v="166340404242"/>
    <s v="Nguyễn Thị Thu"/>
    <s v="Viên"/>
    <d v="2004-09-14T00:00:00"/>
    <s v="16QT16.2"/>
    <x v="2"/>
    <s v="CẦU LÔNG"/>
    <x v="5"/>
    <m/>
  </r>
  <r>
    <n v="169"/>
    <n v="39"/>
    <s v="166340404244"/>
    <s v="Ngô Trường"/>
    <s v="Việt"/>
    <d v="2002-04-11T00:00:00"/>
    <s v="16QT16.2"/>
    <x v="2"/>
    <s v="CẦU LÔNG"/>
    <x v="5"/>
    <m/>
  </r>
  <r>
    <n v="170"/>
    <n v="40"/>
    <s v="166340404243"/>
    <s v="Võ Thanh"/>
    <s v="Xuân"/>
    <d v="2004-01-11T00:00:00"/>
    <s v="16QT16.2"/>
    <x v="2"/>
    <s v="CẦU LÔNG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C11" firstHeaderRow="2" firstDataRow="2" firstDataCol="2"/>
  <pivotFields count="11"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">
        <item x="1"/>
        <item x="2"/>
        <item x="0"/>
        <item t="default"/>
      </items>
    </pivotField>
    <pivotField compact="0" outline="0" showAll="0"/>
    <pivotField axis="axisRow" compact="0" outline="0" showAll="0" defaultSubtotal="0">
      <items count="6">
        <item x="1"/>
        <item x="2"/>
        <item x="3"/>
        <item x="4"/>
        <item x="5"/>
        <item x="0"/>
      </items>
    </pivotField>
    <pivotField compact="0" outline="0" showAll="0"/>
  </pivotFields>
  <rowFields count="2">
    <field x="9"/>
    <field x="7"/>
  </rowFields>
  <rowItems count="7">
    <i>
      <x/>
      <x/>
    </i>
    <i>
      <x v="1"/>
      <x/>
    </i>
    <i>
      <x v="2"/>
      <x/>
    </i>
    <i>
      <x v="3"/>
      <x v="1"/>
    </i>
    <i>
      <x v="4"/>
      <x v="1"/>
    </i>
    <i>
      <x v="5"/>
      <x v="2"/>
    </i>
    <i t="grand">
      <x/>
    </i>
  </rowItems>
  <colItems count="1">
    <i/>
  </colItems>
  <dataFields count="1">
    <dataField name="Count of Mã SV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M11" sqref="M11"/>
    </sheetView>
  </sheetViews>
  <sheetFormatPr defaultRowHeight="15" x14ac:dyDescent="0.25"/>
  <cols>
    <col min="1" max="1" width="7" style="48" customWidth="1"/>
    <col min="2" max="2" width="15.85546875" style="49" customWidth="1"/>
    <col min="3" max="3" width="23.7109375" style="50" customWidth="1"/>
    <col min="4" max="4" width="14.85546875" style="50" customWidth="1"/>
    <col min="5" max="5" width="28" style="50" customWidth="1"/>
    <col min="6" max="6" width="10.7109375" style="50" customWidth="1"/>
    <col min="7" max="7" width="17" style="51" customWidth="1"/>
    <col min="8" max="8" width="16.7109375" style="52" customWidth="1"/>
    <col min="9" max="9" width="17.140625" style="52" customWidth="1"/>
    <col min="10" max="10" width="16.42578125" style="52" customWidth="1"/>
    <col min="11" max="11" width="18" style="52" customWidth="1"/>
    <col min="12" max="12" width="15.85546875" style="52" customWidth="1"/>
    <col min="13" max="13" width="9.28515625" style="52" customWidth="1"/>
    <col min="14" max="251" width="9.140625" style="54"/>
    <col min="252" max="252" width="4" style="54" bestFit="1" customWidth="1"/>
    <col min="253" max="253" width="10.28515625" style="54" customWidth="1"/>
    <col min="254" max="254" width="26.85546875" style="54" customWidth="1"/>
    <col min="255" max="255" width="14.42578125" style="54" bestFit="1" customWidth="1"/>
    <col min="256" max="256" width="10.28515625" style="54" customWidth="1"/>
    <col min="257" max="257" width="17.140625" style="54" bestFit="1" customWidth="1"/>
    <col min="258" max="258" width="7.42578125" style="54" bestFit="1" customWidth="1"/>
    <col min="259" max="259" width="10.28515625" style="54" customWidth="1"/>
    <col min="260" max="260" width="5.7109375" style="54" bestFit="1" customWidth="1"/>
    <col min="261" max="261" width="6.140625" style="54" bestFit="1" customWidth="1"/>
    <col min="262" max="262" width="9.5703125" style="54" bestFit="1" customWidth="1"/>
    <col min="263" max="267" width="12" style="54" bestFit="1" customWidth="1"/>
    <col min="268" max="507" width="9.140625" style="54"/>
    <col min="508" max="508" width="4" style="54" bestFit="1" customWidth="1"/>
    <col min="509" max="509" width="10.28515625" style="54" customWidth="1"/>
    <col min="510" max="510" width="26.85546875" style="54" customWidth="1"/>
    <col min="511" max="511" width="14.42578125" style="54" bestFit="1" customWidth="1"/>
    <col min="512" max="512" width="10.28515625" style="54" customWidth="1"/>
    <col min="513" max="513" width="17.140625" style="54" bestFit="1" customWidth="1"/>
    <col min="514" max="514" width="7.42578125" style="54" bestFit="1" customWidth="1"/>
    <col min="515" max="515" width="10.28515625" style="54" customWidth="1"/>
    <col min="516" max="516" width="5.7109375" style="54" bestFit="1" customWidth="1"/>
    <col min="517" max="517" width="6.140625" style="54" bestFit="1" customWidth="1"/>
    <col min="518" max="518" width="9.5703125" style="54" bestFit="1" customWidth="1"/>
    <col min="519" max="523" width="12" style="54" bestFit="1" customWidth="1"/>
    <col min="524" max="763" width="9.140625" style="54"/>
    <col min="764" max="764" width="4" style="54" bestFit="1" customWidth="1"/>
    <col min="765" max="765" width="10.28515625" style="54" customWidth="1"/>
    <col min="766" max="766" width="26.85546875" style="54" customWidth="1"/>
    <col min="767" max="767" width="14.42578125" style="54" bestFit="1" customWidth="1"/>
    <col min="768" max="768" width="10.28515625" style="54" customWidth="1"/>
    <col min="769" max="769" width="17.140625" style="54" bestFit="1" customWidth="1"/>
    <col min="770" max="770" width="7.42578125" style="54" bestFit="1" customWidth="1"/>
    <col min="771" max="771" width="10.28515625" style="54" customWidth="1"/>
    <col min="772" max="772" width="5.7109375" style="54" bestFit="1" customWidth="1"/>
    <col min="773" max="773" width="6.140625" style="54" bestFit="1" customWidth="1"/>
    <col min="774" max="774" width="9.5703125" style="54" bestFit="1" customWidth="1"/>
    <col min="775" max="779" width="12" style="54" bestFit="1" customWidth="1"/>
    <col min="780" max="1019" width="9.140625" style="54"/>
    <col min="1020" max="1020" width="4" style="54" bestFit="1" customWidth="1"/>
    <col min="1021" max="1021" width="10.28515625" style="54" customWidth="1"/>
    <col min="1022" max="1022" width="26.85546875" style="54" customWidth="1"/>
    <col min="1023" max="1023" width="14.42578125" style="54" bestFit="1" customWidth="1"/>
    <col min="1024" max="1024" width="10.28515625" style="54" customWidth="1"/>
    <col min="1025" max="1025" width="17.140625" style="54" bestFit="1" customWidth="1"/>
    <col min="1026" max="1026" width="7.42578125" style="54" bestFit="1" customWidth="1"/>
    <col min="1027" max="1027" width="10.28515625" style="54" customWidth="1"/>
    <col min="1028" max="1028" width="5.7109375" style="54" bestFit="1" customWidth="1"/>
    <col min="1029" max="1029" width="6.140625" style="54" bestFit="1" customWidth="1"/>
    <col min="1030" max="1030" width="9.5703125" style="54" bestFit="1" customWidth="1"/>
    <col min="1031" max="1035" width="12" style="54" bestFit="1" customWidth="1"/>
    <col min="1036" max="1275" width="9.140625" style="54"/>
    <col min="1276" max="1276" width="4" style="54" bestFit="1" customWidth="1"/>
    <col min="1277" max="1277" width="10.28515625" style="54" customWidth="1"/>
    <col min="1278" max="1278" width="26.85546875" style="54" customWidth="1"/>
    <col min="1279" max="1279" width="14.42578125" style="54" bestFit="1" customWidth="1"/>
    <col min="1280" max="1280" width="10.28515625" style="54" customWidth="1"/>
    <col min="1281" max="1281" width="17.140625" style="54" bestFit="1" customWidth="1"/>
    <col min="1282" max="1282" width="7.42578125" style="54" bestFit="1" customWidth="1"/>
    <col min="1283" max="1283" width="10.28515625" style="54" customWidth="1"/>
    <col min="1284" max="1284" width="5.7109375" style="54" bestFit="1" customWidth="1"/>
    <col min="1285" max="1285" width="6.140625" style="54" bestFit="1" customWidth="1"/>
    <col min="1286" max="1286" width="9.5703125" style="54" bestFit="1" customWidth="1"/>
    <col min="1287" max="1291" width="12" style="54" bestFit="1" customWidth="1"/>
    <col min="1292" max="1531" width="9.140625" style="54"/>
    <col min="1532" max="1532" width="4" style="54" bestFit="1" customWidth="1"/>
    <col min="1533" max="1533" width="10.28515625" style="54" customWidth="1"/>
    <col min="1534" max="1534" width="26.85546875" style="54" customWidth="1"/>
    <col min="1535" max="1535" width="14.42578125" style="54" bestFit="1" customWidth="1"/>
    <col min="1536" max="1536" width="10.28515625" style="54" customWidth="1"/>
    <col min="1537" max="1537" width="17.140625" style="54" bestFit="1" customWidth="1"/>
    <col min="1538" max="1538" width="7.42578125" style="54" bestFit="1" customWidth="1"/>
    <col min="1539" max="1539" width="10.28515625" style="54" customWidth="1"/>
    <col min="1540" max="1540" width="5.7109375" style="54" bestFit="1" customWidth="1"/>
    <col min="1541" max="1541" width="6.140625" style="54" bestFit="1" customWidth="1"/>
    <col min="1542" max="1542" width="9.5703125" style="54" bestFit="1" customWidth="1"/>
    <col min="1543" max="1547" width="12" style="54" bestFit="1" customWidth="1"/>
    <col min="1548" max="1787" width="9.140625" style="54"/>
    <col min="1788" max="1788" width="4" style="54" bestFit="1" customWidth="1"/>
    <col min="1789" max="1789" width="10.28515625" style="54" customWidth="1"/>
    <col min="1790" max="1790" width="26.85546875" style="54" customWidth="1"/>
    <col min="1791" max="1791" width="14.42578125" style="54" bestFit="1" customWidth="1"/>
    <col min="1792" max="1792" width="10.28515625" style="54" customWidth="1"/>
    <col min="1793" max="1793" width="17.140625" style="54" bestFit="1" customWidth="1"/>
    <col min="1794" max="1794" width="7.42578125" style="54" bestFit="1" customWidth="1"/>
    <col min="1795" max="1795" width="10.28515625" style="54" customWidth="1"/>
    <col min="1796" max="1796" width="5.7109375" style="54" bestFit="1" customWidth="1"/>
    <col min="1797" max="1797" width="6.140625" style="54" bestFit="1" customWidth="1"/>
    <col min="1798" max="1798" width="9.5703125" style="54" bestFit="1" customWidth="1"/>
    <col min="1799" max="1803" width="12" style="54" bestFit="1" customWidth="1"/>
    <col min="1804" max="2043" width="9.140625" style="54"/>
    <col min="2044" max="2044" width="4" style="54" bestFit="1" customWidth="1"/>
    <col min="2045" max="2045" width="10.28515625" style="54" customWidth="1"/>
    <col min="2046" max="2046" width="26.85546875" style="54" customWidth="1"/>
    <col min="2047" max="2047" width="14.42578125" style="54" bestFit="1" customWidth="1"/>
    <col min="2048" max="2048" width="10.28515625" style="54" customWidth="1"/>
    <col min="2049" max="2049" width="17.140625" style="54" bestFit="1" customWidth="1"/>
    <col min="2050" max="2050" width="7.42578125" style="54" bestFit="1" customWidth="1"/>
    <col min="2051" max="2051" width="10.28515625" style="54" customWidth="1"/>
    <col min="2052" max="2052" width="5.7109375" style="54" bestFit="1" customWidth="1"/>
    <col min="2053" max="2053" width="6.140625" style="54" bestFit="1" customWidth="1"/>
    <col min="2054" max="2054" width="9.5703125" style="54" bestFit="1" customWidth="1"/>
    <col min="2055" max="2059" width="12" style="54" bestFit="1" customWidth="1"/>
    <col min="2060" max="2299" width="9.140625" style="54"/>
    <col min="2300" max="2300" width="4" style="54" bestFit="1" customWidth="1"/>
    <col min="2301" max="2301" width="10.28515625" style="54" customWidth="1"/>
    <col min="2302" max="2302" width="26.85546875" style="54" customWidth="1"/>
    <col min="2303" max="2303" width="14.42578125" style="54" bestFit="1" customWidth="1"/>
    <col min="2304" max="2304" width="10.28515625" style="54" customWidth="1"/>
    <col min="2305" max="2305" width="17.140625" style="54" bestFit="1" customWidth="1"/>
    <col min="2306" max="2306" width="7.42578125" style="54" bestFit="1" customWidth="1"/>
    <col min="2307" max="2307" width="10.28515625" style="54" customWidth="1"/>
    <col min="2308" max="2308" width="5.7109375" style="54" bestFit="1" customWidth="1"/>
    <col min="2309" max="2309" width="6.140625" style="54" bestFit="1" customWidth="1"/>
    <col min="2310" max="2310" width="9.5703125" style="54" bestFit="1" customWidth="1"/>
    <col min="2311" max="2315" width="12" style="54" bestFit="1" customWidth="1"/>
    <col min="2316" max="2555" width="9.140625" style="54"/>
    <col min="2556" max="2556" width="4" style="54" bestFit="1" customWidth="1"/>
    <col min="2557" max="2557" width="10.28515625" style="54" customWidth="1"/>
    <col min="2558" max="2558" width="26.85546875" style="54" customWidth="1"/>
    <col min="2559" max="2559" width="14.42578125" style="54" bestFit="1" customWidth="1"/>
    <col min="2560" max="2560" width="10.28515625" style="54" customWidth="1"/>
    <col min="2561" max="2561" width="17.140625" style="54" bestFit="1" customWidth="1"/>
    <col min="2562" max="2562" width="7.42578125" style="54" bestFit="1" customWidth="1"/>
    <col min="2563" max="2563" width="10.28515625" style="54" customWidth="1"/>
    <col min="2564" max="2564" width="5.7109375" style="54" bestFit="1" customWidth="1"/>
    <col min="2565" max="2565" width="6.140625" style="54" bestFit="1" customWidth="1"/>
    <col min="2566" max="2566" width="9.5703125" style="54" bestFit="1" customWidth="1"/>
    <col min="2567" max="2571" width="12" style="54" bestFit="1" customWidth="1"/>
    <col min="2572" max="2811" width="9.140625" style="54"/>
    <col min="2812" max="2812" width="4" style="54" bestFit="1" customWidth="1"/>
    <col min="2813" max="2813" width="10.28515625" style="54" customWidth="1"/>
    <col min="2814" max="2814" width="26.85546875" style="54" customWidth="1"/>
    <col min="2815" max="2815" width="14.42578125" style="54" bestFit="1" customWidth="1"/>
    <col min="2816" max="2816" width="10.28515625" style="54" customWidth="1"/>
    <col min="2817" max="2817" width="17.140625" style="54" bestFit="1" customWidth="1"/>
    <col min="2818" max="2818" width="7.42578125" style="54" bestFit="1" customWidth="1"/>
    <col min="2819" max="2819" width="10.28515625" style="54" customWidth="1"/>
    <col min="2820" max="2820" width="5.7109375" style="54" bestFit="1" customWidth="1"/>
    <col min="2821" max="2821" width="6.140625" style="54" bestFit="1" customWidth="1"/>
    <col min="2822" max="2822" width="9.5703125" style="54" bestFit="1" customWidth="1"/>
    <col min="2823" max="2827" width="12" style="54" bestFit="1" customWidth="1"/>
    <col min="2828" max="3067" width="9.140625" style="54"/>
    <col min="3068" max="3068" width="4" style="54" bestFit="1" customWidth="1"/>
    <col min="3069" max="3069" width="10.28515625" style="54" customWidth="1"/>
    <col min="3070" max="3070" width="26.85546875" style="54" customWidth="1"/>
    <col min="3071" max="3071" width="14.42578125" style="54" bestFit="1" customWidth="1"/>
    <col min="3072" max="3072" width="10.28515625" style="54" customWidth="1"/>
    <col min="3073" max="3073" width="17.140625" style="54" bestFit="1" customWidth="1"/>
    <col min="3074" max="3074" width="7.42578125" style="54" bestFit="1" customWidth="1"/>
    <col min="3075" max="3075" width="10.28515625" style="54" customWidth="1"/>
    <col min="3076" max="3076" width="5.7109375" style="54" bestFit="1" customWidth="1"/>
    <col min="3077" max="3077" width="6.140625" style="54" bestFit="1" customWidth="1"/>
    <col min="3078" max="3078" width="9.5703125" style="54" bestFit="1" customWidth="1"/>
    <col min="3079" max="3083" width="12" style="54" bestFit="1" customWidth="1"/>
    <col min="3084" max="3323" width="9.140625" style="54"/>
    <col min="3324" max="3324" width="4" style="54" bestFit="1" customWidth="1"/>
    <col min="3325" max="3325" width="10.28515625" style="54" customWidth="1"/>
    <col min="3326" max="3326" width="26.85546875" style="54" customWidth="1"/>
    <col min="3327" max="3327" width="14.42578125" style="54" bestFit="1" customWidth="1"/>
    <col min="3328" max="3328" width="10.28515625" style="54" customWidth="1"/>
    <col min="3329" max="3329" width="17.140625" style="54" bestFit="1" customWidth="1"/>
    <col min="3330" max="3330" width="7.42578125" style="54" bestFit="1" customWidth="1"/>
    <col min="3331" max="3331" width="10.28515625" style="54" customWidth="1"/>
    <col min="3332" max="3332" width="5.7109375" style="54" bestFit="1" customWidth="1"/>
    <col min="3333" max="3333" width="6.140625" style="54" bestFit="1" customWidth="1"/>
    <col min="3334" max="3334" width="9.5703125" style="54" bestFit="1" customWidth="1"/>
    <col min="3335" max="3339" width="12" style="54" bestFit="1" customWidth="1"/>
    <col min="3340" max="3579" width="9.140625" style="54"/>
    <col min="3580" max="3580" width="4" style="54" bestFit="1" customWidth="1"/>
    <col min="3581" max="3581" width="10.28515625" style="54" customWidth="1"/>
    <col min="3582" max="3582" width="26.85546875" style="54" customWidth="1"/>
    <col min="3583" max="3583" width="14.42578125" style="54" bestFit="1" customWidth="1"/>
    <col min="3584" max="3584" width="10.28515625" style="54" customWidth="1"/>
    <col min="3585" max="3585" width="17.140625" style="54" bestFit="1" customWidth="1"/>
    <col min="3586" max="3586" width="7.42578125" style="54" bestFit="1" customWidth="1"/>
    <col min="3587" max="3587" width="10.28515625" style="54" customWidth="1"/>
    <col min="3588" max="3588" width="5.7109375" style="54" bestFit="1" customWidth="1"/>
    <col min="3589" max="3589" width="6.140625" style="54" bestFit="1" customWidth="1"/>
    <col min="3590" max="3590" width="9.5703125" style="54" bestFit="1" customWidth="1"/>
    <col min="3591" max="3595" width="12" style="54" bestFit="1" customWidth="1"/>
    <col min="3596" max="3835" width="9.140625" style="54"/>
    <col min="3836" max="3836" width="4" style="54" bestFit="1" customWidth="1"/>
    <col min="3837" max="3837" width="10.28515625" style="54" customWidth="1"/>
    <col min="3838" max="3838" width="26.85546875" style="54" customWidth="1"/>
    <col min="3839" max="3839" width="14.42578125" style="54" bestFit="1" customWidth="1"/>
    <col min="3840" max="3840" width="10.28515625" style="54" customWidth="1"/>
    <col min="3841" max="3841" width="17.140625" style="54" bestFit="1" customWidth="1"/>
    <col min="3842" max="3842" width="7.42578125" style="54" bestFit="1" customWidth="1"/>
    <col min="3843" max="3843" width="10.28515625" style="54" customWidth="1"/>
    <col min="3844" max="3844" width="5.7109375" style="54" bestFit="1" customWidth="1"/>
    <col min="3845" max="3845" width="6.140625" style="54" bestFit="1" customWidth="1"/>
    <col min="3846" max="3846" width="9.5703125" style="54" bestFit="1" customWidth="1"/>
    <col min="3847" max="3851" width="12" style="54" bestFit="1" customWidth="1"/>
    <col min="3852" max="4091" width="9.140625" style="54"/>
    <col min="4092" max="4092" width="4" style="54" bestFit="1" customWidth="1"/>
    <col min="4093" max="4093" width="10.28515625" style="54" customWidth="1"/>
    <col min="4094" max="4094" width="26.85546875" style="54" customWidth="1"/>
    <col min="4095" max="4095" width="14.42578125" style="54" bestFit="1" customWidth="1"/>
    <col min="4096" max="4096" width="10.28515625" style="54" customWidth="1"/>
    <col min="4097" max="4097" width="17.140625" style="54" bestFit="1" customWidth="1"/>
    <col min="4098" max="4098" width="7.42578125" style="54" bestFit="1" customWidth="1"/>
    <col min="4099" max="4099" width="10.28515625" style="54" customWidth="1"/>
    <col min="4100" max="4100" width="5.7109375" style="54" bestFit="1" customWidth="1"/>
    <col min="4101" max="4101" width="6.140625" style="54" bestFit="1" customWidth="1"/>
    <col min="4102" max="4102" width="9.5703125" style="54" bestFit="1" customWidth="1"/>
    <col min="4103" max="4107" width="12" style="54" bestFit="1" customWidth="1"/>
    <col min="4108" max="4347" width="9.140625" style="54"/>
    <col min="4348" max="4348" width="4" style="54" bestFit="1" customWidth="1"/>
    <col min="4349" max="4349" width="10.28515625" style="54" customWidth="1"/>
    <col min="4350" max="4350" width="26.85546875" style="54" customWidth="1"/>
    <col min="4351" max="4351" width="14.42578125" style="54" bestFit="1" customWidth="1"/>
    <col min="4352" max="4352" width="10.28515625" style="54" customWidth="1"/>
    <col min="4353" max="4353" width="17.140625" style="54" bestFit="1" customWidth="1"/>
    <col min="4354" max="4354" width="7.42578125" style="54" bestFit="1" customWidth="1"/>
    <col min="4355" max="4355" width="10.28515625" style="54" customWidth="1"/>
    <col min="4356" max="4356" width="5.7109375" style="54" bestFit="1" customWidth="1"/>
    <col min="4357" max="4357" width="6.140625" style="54" bestFit="1" customWidth="1"/>
    <col min="4358" max="4358" width="9.5703125" style="54" bestFit="1" customWidth="1"/>
    <col min="4359" max="4363" width="12" style="54" bestFit="1" customWidth="1"/>
    <col min="4364" max="4603" width="9.140625" style="54"/>
    <col min="4604" max="4604" width="4" style="54" bestFit="1" customWidth="1"/>
    <col min="4605" max="4605" width="10.28515625" style="54" customWidth="1"/>
    <col min="4606" max="4606" width="26.85546875" style="54" customWidth="1"/>
    <col min="4607" max="4607" width="14.42578125" style="54" bestFit="1" customWidth="1"/>
    <col min="4608" max="4608" width="10.28515625" style="54" customWidth="1"/>
    <col min="4609" max="4609" width="17.140625" style="54" bestFit="1" customWidth="1"/>
    <col min="4610" max="4610" width="7.42578125" style="54" bestFit="1" customWidth="1"/>
    <col min="4611" max="4611" width="10.28515625" style="54" customWidth="1"/>
    <col min="4612" max="4612" width="5.7109375" style="54" bestFit="1" customWidth="1"/>
    <col min="4613" max="4613" width="6.140625" style="54" bestFit="1" customWidth="1"/>
    <col min="4614" max="4614" width="9.5703125" style="54" bestFit="1" customWidth="1"/>
    <col min="4615" max="4619" width="12" style="54" bestFit="1" customWidth="1"/>
    <col min="4620" max="4859" width="9.140625" style="54"/>
    <col min="4860" max="4860" width="4" style="54" bestFit="1" customWidth="1"/>
    <col min="4861" max="4861" width="10.28515625" style="54" customWidth="1"/>
    <col min="4862" max="4862" width="26.85546875" style="54" customWidth="1"/>
    <col min="4863" max="4863" width="14.42578125" style="54" bestFit="1" customWidth="1"/>
    <col min="4864" max="4864" width="10.28515625" style="54" customWidth="1"/>
    <col min="4865" max="4865" width="17.140625" style="54" bestFit="1" customWidth="1"/>
    <col min="4866" max="4866" width="7.42578125" style="54" bestFit="1" customWidth="1"/>
    <col min="4867" max="4867" width="10.28515625" style="54" customWidth="1"/>
    <col min="4868" max="4868" width="5.7109375" style="54" bestFit="1" customWidth="1"/>
    <col min="4869" max="4869" width="6.140625" style="54" bestFit="1" customWidth="1"/>
    <col min="4870" max="4870" width="9.5703125" style="54" bestFit="1" customWidth="1"/>
    <col min="4871" max="4875" width="12" style="54" bestFit="1" customWidth="1"/>
    <col min="4876" max="5115" width="9.140625" style="54"/>
    <col min="5116" max="5116" width="4" style="54" bestFit="1" customWidth="1"/>
    <col min="5117" max="5117" width="10.28515625" style="54" customWidth="1"/>
    <col min="5118" max="5118" width="26.85546875" style="54" customWidth="1"/>
    <col min="5119" max="5119" width="14.42578125" style="54" bestFit="1" customWidth="1"/>
    <col min="5120" max="5120" width="10.28515625" style="54" customWidth="1"/>
    <col min="5121" max="5121" width="17.140625" style="54" bestFit="1" customWidth="1"/>
    <col min="5122" max="5122" width="7.42578125" style="54" bestFit="1" customWidth="1"/>
    <col min="5123" max="5123" width="10.28515625" style="54" customWidth="1"/>
    <col min="5124" max="5124" width="5.7109375" style="54" bestFit="1" customWidth="1"/>
    <col min="5125" max="5125" width="6.140625" style="54" bestFit="1" customWidth="1"/>
    <col min="5126" max="5126" width="9.5703125" style="54" bestFit="1" customWidth="1"/>
    <col min="5127" max="5131" width="12" style="54" bestFit="1" customWidth="1"/>
    <col min="5132" max="5371" width="9.140625" style="54"/>
    <col min="5372" max="5372" width="4" style="54" bestFit="1" customWidth="1"/>
    <col min="5373" max="5373" width="10.28515625" style="54" customWidth="1"/>
    <col min="5374" max="5374" width="26.85546875" style="54" customWidth="1"/>
    <col min="5375" max="5375" width="14.42578125" style="54" bestFit="1" customWidth="1"/>
    <col min="5376" max="5376" width="10.28515625" style="54" customWidth="1"/>
    <col min="5377" max="5377" width="17.140625" style="54" bestFit="1" customWidth="1"/>
    <col min="5378" max="5378" width="7.42578125" style="54" bestFit="1" customWidth="1"/>
    <col min="5379" max="5379" width="10.28515625" style="54" customWidth="1"/>
    <col min="5380" max="5380" width="5.7109375" style="54" bestFit="1" customWidth="1"/>
    <col min="5381" max="5381" width="6.140625" style="54" bestFit="1" customWidth="1"/>
    <col min="5382" max="5382" width="9.5703125" style="54" bestFit="1" customWidth="1"/>
    <col min="5383" max="5387" width="12" style="54" bestFit="1" customWidth="1"/>
    <col min="5388" max="5627" width="9.140625" style="54"/>
    <col min="5628" max="5628" width="4" style="54" bestFit="1" customWidth="1"/>
    <col min="5629" max="5629" width="10.28515625" style="54" customWidth="1"/>
    <col min="5630" max="5630" width="26.85546875" style="54" customWidth="1"/>
    <col min="5631" max="5631" width="14.42578125" style="54" bestFit="1" customWidth="1"/>
    <col min="5632" max="5632" width="10.28515625" style="54" customWidth="1"/>
    <col min="5633" max="5633" width="17.140625" style="54" bestFit="1" customWidth="1"/>
    <col min="5634" max="5634" width="7.42578125" style="54" bestFit="1" customWidth="1"/>
    <col min="5635" max="5635" width="10.28515625" style="54" customWidth="1"/>
    <col min="5636" max="5636" width="5.7109375" style="54" bestFit="1" customWidth="1"/>
    <col min="5637" max="5637" width="6.140625" style="54" bestFit="1" customWidth="1"/>
    <col min="5638" max="5638" width="9.5703125" style="54" bestFit="1" customWidth="1"/>
    <col min="5639" max="5643" width="12" style="54" bestFit="1" customWidth="1"/>
    <col min="5644" max="5883" width="9.140625" style="54"/>
    <col min="5884" max="5884" width="4" style="54" bestFit="1" customWidth="1"/>
    <col min="5885" max="5885" width="10.28515625" style="54" customWidth="1"/>
    <col min="5886" max="5886" width="26.85546875" style="54" customWidth="1"/>
    <col min="5887" max="5887" width="14.42578125" style="54" bestFit="1" customWidth="1"/>
    <col min="5888" max="5888" width="10.28515625" style="54" customWidth="1"/>
    <col min="5889" max="5889" width="17.140625" style="54" bestFit="1" customWidth="1"/>
    <col min="5890" max="5890" width="7.42578125" style="54" bestFit="1" customWidth="1"/>
    <col min="5891" max="5891" width="10.28515625" style="54" customWidth="1"/>
    <col min="5892" max="5892" width="5.7109375" style="54" bestFit="1" customWidth="1"/>
    <col min="5893" max="5893" width="6.140625" style="54" bestFit="1" customWidth="1"/>
    <col min="5894" max="5894" width="9.5703125" style="54" bestFit="1" customWidth="1"/>
    <col min="5895" max="5899" width="12" style="54" bestFit="1" customWidth="1"/>
    <col min="5900" max="6139" width="9.140625" style="54"/>
    <col min="6140" max="6140" width="4" style="54" bestFit="1" customWidth="1"/>
    <col min="6141" max="6141" width="10.28515625" style="54" customWidth="1"/>
    <col min="6142" max="6142" width="26.85546875" style="54" customWidth="1"/>
    <col min="6143" max="6143" width="14.42578125" style="54" bestFit="1" customWidth="1"/>
    <col min="6144" max="6144" width="10.28515625" style="54" customWidth="1"/>
    <col min="6145" max="6145" width="17.140625" style="54" bestFit="1" customWidth="1"/>
    <col min="6146" max="6146" width="7.42578125" style="54" bestFit="1" customWidth="1"/>
    <col min="6147" max="6147" width="10.28515625" style="54" customWidth="1"/>
    <col min="6148" max="6148" width="5.7109375" style="54" bestFit="1" customWidth="1"/>
    <col min="6149" max="6149" width="6.140625" style="54" bestFit="1" customWidth="1"/>
    <col min="6150" max="6150" width="9.5703125" style="54" bestFit="1" customWidth="1"/>
    <col min="6151" max="6155" width="12" style="54" bestFit="1" customWidth="1"/>
    <col min="6156" max="6395" width="9.140625" style="54"/>
    <col min="6396" max="6396" width="4" style="54" bestFit="1" customWidth="1"/>
    <col min="6397" max="6397" width="10.28515625" style="54" customWidth="1"/>
    <col min="6398" max="6398" width="26.85546875" style="54" customWidth="1"/>
    <col min="6399" max="6399" width="14.42578125" style="54" bestFit="1" customWidth="1"/>
    <col min="6400" max="6400" width="10.28515625" style="54" customWidth="1"/>
    <col min="6401" max="6401" width="17.140625" style="54" bestFit="1" customWidth="1"/>
    <col min="6402" max="6402" width="7.42578125" style="54" bestFit="1" customWidth="1"/>
    <col min="6403" max="6403" width="10.28515625" style="54" customWidth="1"/>
    <col min="6404" max="6404" width="5.7109375" style="54" bestFit="1" customWidth="1"/>
    <col min="6405" max="6405" width="6.140625" style="54" bestFit="1" customWidth="1"/>
    <col min="6406" max="6406" width="9.5703125" style="54" bestFit="1" customWidth="1"/>
    <col min="6407" max="6411" width="12" style="54" bestFit="1" customWidth="1"/>
    <col min="6412" max="6651" width="9.140625" style="54"/>
    <col min="6652" max="6652" width="4" style="54" bestFit="1" customWidth="1"/>
    <col min="6653" max="6653" width="10.28515625" style="54" customWidth="1"/>
    <col min="6654" max="6654" width="26.85546875" style="54" customWidth="1"/>
    <col min="6655" max="6655" width="14.42578125" style="54" bestFit="1" customWidth="1"/>
    <col min="6656" max="6656" width="10.28515625" style="54" customWidth="1"/>
    <col min="6657" max="6657" width="17.140625" style="54" bestFit="1" customWidth="1"/>
    <col min="6658" max="6658" width="7.42578125" style="54" bestFit="1" customWidth="1"/>
    <col min="6659" max="6659" width="10.28515625" style="54" customWidth="1"/>
    <col min="6660" max="6660" width="5.7109375" style="54" bestFit="1" customWidth="1"/>
    <col min="6661" max="6661" width="6.140625" style="54" bestFit="1" customWidth="1"/>
    <col min="6662" max="6662" width="9.5703125" style="54" bestFit="1" customWidth="1"/>
    <col min="6663" max="6667" width="12" style="54" bestFit="1" customWidth="1"/>
    <col min="6668" max="6907" width="9.140625" style="54"/>
    <col min="6908" max="6908" width="4" style="54" bestFit="1" customWidth="1"/>
    <col min="6909" max="6909" width="10.28515625" style="54" customWidth="1"/>
    <col min="6910" max="6910" width="26.85546875" style="54" customWidth="1"/>
    <col min="6911" max="6911" width="14.42578125" style="54" bestFit="1" customWidth="1"/>
    <col min="6912" max="6912" width="10.28515625" style="54" customWidth="1"/>
    <col min="6913" max="6913" width="17.140625" style="54" bestFit="1" customWidth="1"/>
    <col min="6914" max="6914" width="7.42578125" style="54" bestFit="1" customWidth="1"/>
    <col min="6915" max="6915" width="10.28515625" style="54" customWidth="1"/>
    <col min="6916" max="6916" width="5.7109375" style="54" bestFit="1" customWidth="1"/>
    <col min="6917" max="6917" width="6.140625" style="54" bestFit="1" customWidth="1"/>
    <col min="6918" max="6918" width="9.5703125" style="54" bestFit="1" customWidth="1"/>
    <col min="6919" max="6923" width="12" style="54" bestFit="1" customWidth="1"/>
    <col min="6924" max="7163" width="9.140625" style="54"/>
    <col min="7164" max="7164" width="4" style="54" bestFit="1" customWidth="1"/>
    <col min="7165" max="7165" width="10.28515625" style="54" customWidth="1"/>
    <col min="7166" max="7166" width="26.85546875" style="54" customWidth="1"/>
    <col min="7167" max="7167" width="14.42578125" style="54" bestFit="1" customWidth="1"/>
    <col min="7168" max="7168" width="10.28515625" style="54" customWidth="1"/>
    <col min="7169" max="7169" width="17.140625" style="54" bestFit="1" customWidth="1"/>
    <col min="7170" max="7170" width="7.42578125" style="54" bestFit="1" customWidth="1"/>
    <col min="7171" max="7171" width="10.28515625" style="54" customWidth="1"/>
    <col min="7172" max="7172" width="5.7109375" style="54" bestFit="1" customWidth="1"/>
    <col min="7173" max="7173" width="6.140625" style="54" bestFit="1" customWidth="1"/>
    <col min="7174" max="7174" width="9.5703125" style="54" bestFit="1" customWidth="1"/>
    <col min="7175" max="7179" width="12" style="54" bestFit="1" customWidth="1"/>
    <col min="7180" max="7419" width="9.140625" style="54"/>
    <col min="7420" max="7420" width="4" style="54" bestFit="1" customWidth="1"/>
    <col min="7421" max="7421" width="10.28515625" style="54" customWidth="1"/>
    <col min="7422" max="7422" width="26.85546875" style="54" customWidth="1"/>
    <col min="7423" max="7423" width="14.42578125" style="54" bestFit="1" customWidth="1"/>
    <col min="7424" max="7424" width="10.28515625" style="54" customWidth="1"/>
    <col min="7425" max="7425" width="17.140625" style="54" bestFit="1" customWidth="1"/>
    <col min="7426" max="7426" width="7.42578125" style="54" bestFit="1" customWidth="1"/>
    <col min="7427" max="7427" width="10.28515625" style="54" customWidth="1"/>
    <col min="7428" max="7428" width="5.7109375" style="54" bestFit="1" customWidth="1"/>
    <col min="7429" max="7429" width="6.140625" style="54" bestFit="1" customWidth="1"/>
    <col min="7430" max="7430" width="9.5703125" style="54" bestFit="1" customWidth="1"/>
    <col min="7431" max="7435" width="12" style="54" bestFit="1" customWidth="1"/>
    <col min="7436" max="7675" width="9.140625" style="54"/>
    <col min="7676" max="7676" width="4" style="54" bestFit="1" customWidth="1"/>
    <col min="7677" max="7677" width="10.28515625" style="54" customWidth="1"/>
    <col min="7678" max="7678" width="26.85546875" style="54" customWidth="1"/>
    <col min="7679" max="7679" width="14.42578125" style="54" bestFit="1" customWidth="1"/>
    <col min="7680" max="7680" width="10.28515625" style="54" customWidth="1"/>
    <col min="7681" max="7681" width="17.140625" style="54" bestFit="1" customWidth="1"/>
    <col min="7682" max="7682" width="7.42578125" style="54" bestFit="1" customWidth="1"/>
    <col min="7683" max="7683" width="10.28515625" style="54" customWidth="1"/>
    <col min="7684" max="7684" width="5.7109375" style="54" bestFit="1" customWidth="1"/>
    <col min="7685" max="7685" width="6.140625" style="54" bestFit="1" customWidth="1"/>
    <col min="7686" max="7686" width="9.5703125" style="54" bestFit="1" customWidth="1"/>
    <col min="7687" max="7691" width="12" style="54" bestFit="1" customWidth="1"/>
    <col min="7692" max="7931" width="9.140625" style="54"/>
    <col min="7932" max="7932" width="4" style="54" bestFit="1" customWidth="1"/>
    <col min="7933" max="7933" width="10.28515625" style="54" customWidth="1"/>
    <col min="7934" max="7934" width="26.85546875" style="54" customWidth="1"/>
    <col min="7935" max="7935" width="14.42578125" style="54" bestFit="1" customWidth="1"/>
    <col min="7936" max="7936" width="10.28515625" style="54" customWidth="1"/>
    <col min="7937" max="7937" width="17.140625" style="54" bestFit="1" customWidth="1"/>
    <col min="7938" max="7938" width="7.42578125" style="54" bestFit="1" customWidth="1"/>
    <col min="7939" max="7939" width="10.28515625" style="54" customWidth="1"/>
    <col min="7940" max="7940" width="5.7109375" style="54" bestFit="1" customWidth="1"/>
    <col min="7941" max="7941" width="6.140625" style="54" bestFit="1" customWidth="1"/>
    <col min="7942" max="7942" width="9.5703125" style="54" bestFit="1" customWidth="1"/>
    <col min="7943" max="7947" width="12" style="54" bestFit="1" customWidth="1"/>
    <col min="7948" max="8187" width="9.140625" style="54"/>
    <col min="8188" max="8188" width="4" style="54" bestFit="1" customWidth="1"/>
    <col min="8189" max="8189" width="10.28515625" style="54" customWidth="1"/>
    <col min="8190" max="8190" width="26.85546875" style="54" customWidth="1"/>
    <col min="8191" max="8191" width="14.42578125" style="54" bestFit="1" customWidth="1"/>
    <col min="8192" max="8192" width="10.28515625" style="54" customWidth="1"/>
    <col min="8193" max="8193" width="17.140625" style="54" bestFit="1" customWidth="1"/>
    <col min="8194" max="8194" width="7.42578125" style="54" bestFit="1" customWidth="1"/>
    <col min="8195" max="8195" width="10.28515625" style="54" customWidth="1"/>
    <col min="8196" max="8196" width="5.7109375" style="54" bestFit="1" customWidth="1"/>
    <col min="8197" max="8197" width="6.140625" style="54" bestFit="1" customWidth="1"/>
    <col min="8198" max="8198" width="9.5703125" style="54" bestFit="1" customWidth="1"/>
    <col min="8199" max="8203" width="12" style="54" bestFit="1" customWidth="1"/>
    <col min="8204" max="8443" width="9.140625" style="54"/>
    <col min="8444" max="8444" width="4" style="54" bestFit="1" customWidth="1"/>
    <col min="8445" max="8445" width="10.28515625" style="54" customWidth="1"/>
    <col min="8446" max="8446" width="26.85546875" style="54" customWidth="1"/>
    <col min="8447" max="8447" width="14.42578125" style="54" bestFit="1" customWidth="1"/>
    <col min="8448" max="8448" width="10.28515625" style="54" customWidth="1"/>
    <col min="8449" max="8449" width="17.140625" style="54" bestFit="1" customWidth="1"/>
    <col min="8450" max="8450" width="7.42578125" style="54" bestFit="1" customWidth="1"/>
    <col min="8451" max="8451" width="10.28515625" style="54" customWidth="1"/>
    <col min="8452" max="8452" width="5.7109375" style="54" bestFit="1" customWidth="1"/>
    <col min="8453" max="8453" width="6.140625" style="54" bestFit="1" customWidth="1"/>
    <col min="8454" max="8454" width="9.5703125" style="54" bestFit="1" customWidth="1"/>
    <col min="8455" max="8459" width="12" style="54" bestFit="1" customWidth="1"/>
    <col min="8460" max="8699" width="9.140625" style="54"/>
    <col min="8700" max="8700" width="4" style="54" bestFit="1" customWidth="1"/>
    <col min="8701" max="8701" width="10.28515625" style="54" customWidth="1"/>
    <col min="8702" max="8702" width="26.85546875" style="54" customWidth="1"/>
    <col min="8703" max="8703" width="14.42578125" style="54" bestFit="1" customWidth="1"/>
    <col min="8704" max="8704" width="10.28515625" style="54" customWidth="1"/>
    <col min="8705" max="8705" width="17.140625" style="54" bestFit="1" customWidth="1"/>
    <col min="8706" max="8706" width="7.42578125" style="54" bestFit="1" customWidth="1"/>
    <col min="8707" max="8707" width="10.28515625" style="54" customWidth="1"/>
    <col min="8708" max="8708" width="5.7109375" style="54" bestFit="1" customWidth="1"/>
    <col min="8709" max="8709" width="6.140625" style="54" bestFit="1" customWidth="1"/>
    <col min="8710" max="8710" width="9.5703125" style="54" bestFit="1" customWidth="1"/>
    <col min="8711" max="8715" width="12" style="54" bestFit="1" customWidth="1"/>
    <col min="8716" max="8955" width="9.140625" style="54"/>
    <col min="8956" max="8956" width="4" style="54" bestFit="1" customWidth="1"/>
    <col min="8957" max="8957" width="10.28515625" style="54" customWidth="1"/>
    <col min="8958" max="8958" width="26.85546875" style="54" customWidth="1"/>
    <col min="8959" max="8959" width="14.42578125" style="54" bestFit="1" customWidth="1"/>
    <col min="8960" max="8960" width="10.28515625" style="54" customWidth="1"/>
    <col min="8961" max="8961" width="17.140625" style="54" bestFit="1" customWidth="1"/>
    <col min="8962" max="8962" width="7.42578125" style="54" bestFit="1" customWidth="1"/>
    <col min="8963" max="8963" width="10.28515625" style="54" customWidth="1"/>
    <col min="8964" max="8964" width="5.7109375" style="54" bestFit="1" customWidth="1"/>
    <col min="8965" max="8965" width="6.140625" style="54" bestFit="1" customWidth="1"/>
    <col min="8966" max="8966" width="9.5703125" style="54" bestFit="1" customWidth="1"/>
    <col min="8967" max="8971" width="12" style="54" bestFit="1" customWidth="1"/>
    <col min="8972" max="9211" width="9.140625" style="54"/>
    <col min="9212" max="9212" width="4" style="54" bestFit="1" customWidth="1"/>
    <col min="9213" max="9213" width="10.28515625" style="54" customWidth="1"/>
    <col min="9214" max="9214" width="26.85546875" style="54" customWidth="1"/>
    <col min="9215" max="9215" width="14.42578125" style="54" bestFit="1" customWidth="1"/>
    <col min="9216" max="9216" width="10.28515625" style="54" customWidth="1"/>
    <col min="9217" max="9217" width="17.140625" style="54" bestFit="1" customWidth="1"/>
    <col min="9218" max="9218" width="7.42578125" style="54" bestFit="1" customWidth="1"/>
    <col min="9219" max="9219" width="10.28515625" style="54" customWidth="1"/>
    <col min="9220" max="9220" width="5.7109375" style="54" bestFit="1" customWidth="1"/>
    <col min="9221" max="9221" width="6.140625" style="54" bestFit="1" customWidth="1"/>
    <col min="9222" max="9222" width="9.5703125" style="54" bestFit="1" customWidth="1"/>
    <col min="9223" max="9227" width="12" style="54" bestFit="1" customWidth="1"/>
    <col min="9228" max="9467" width="9.140625" style="54"/>
    <col min="9468" max="9468" width="4" style="54" bestFit="1" customWidth="1"/>
    <col min="9469" max="9469" width="10.28515625" style="54" customWidth="1"/>
    <col min="9470" max="9470" width="26.85546875" style="54" customWidth="1"/>
    <col min="9471" max="9471" width="14.42578125" style="54" bestFit="1" customWidth="1"/>
    <col min="9472" max="9472" width="10.28515625" style="54" customWidth="1"/>
    <col min="9473" max="9473" width="17.140625" style="54" bestFit="1" customWidth="1"/>
    <col min="9474" max="9474" width="7.42578125" style="54" bestFit="1" customWidth="1"/>
    <col min="9475" max="9475" width="10.28515625" style="54" customWidth="1"/>
    <col min="9476" max="9476" width="5.7109375" style="54" bestFit="1" customWidth="1"/>
    <col min="9477" max="9477" width="6.140625" style="54" bestFit="1" customWidth="1"/>
    <col min="9478" max="9478" width="9.5703125" style="54" bestFit="1" customWidth="1"/>
    <col min="9479" max="9483" width="12" style="54" bestFit="1" customWidth="1"/>
    <col min="9484" max="9723" width="9.140625" style="54"/>
    <col min="9724" max="9724" width="4" style="54" bestFit="1" customWidth="1"/>
    <col min="9725" max="9725" width="10.28515625" style="54" customWidth="1"/>
    <col min="9726" max="9726" width="26.85546875" style="54" customWidth="1"/>
    <col min="9727" max="9727" width="14.42578125" style="54" bestFit="1" customWidth="1"/>
    <col min="9728" max="9728" width="10.28515625" style="54" customWidth="1"/>
    <col min="9729" max="9729" width="17.140625" style="54" bestFit="1" customWidth="1"/>
    <col min="9730" max="9730" width="7.42578125" style="54" bestFit="1" customWidth="1"/>
    <col min="9731" max="9731" width="10.28515625" style="54" customWidth="1"/>
    <col min="9732" max="9732" width="5.7109375" style="54" bestFit="1" customWidth="1"/>
    <col min="9733" max="9733" width="6.140625" style="54" bestFit="1" customWidth="1"/>
    <col min="9734" max="9734" width="9.5703125" style="54" bestFit="1" customWidth="1"/>
    <col min="9735" max="9739" width="12" style="54" bestFit="1" customWidth="1"/>
    <col min="9740" max="9979" width="9.140625" style="54"/>
    <col min="9980" max="9980" width="4" style="54" bestFit="1" customWidth="1"/>
    <col min="9981" max="9981" width="10.28515625" style="54" customWidth="1"/>
    <col min="9982" max="9982" width="26.85546875" style="54" customWidth="1"/>
    <col min="9983" max="9983" width="14.42578125" style="54" bestFit="1" customWidth="1"/>
    <col min="9984" max="9984" width="10.28515625" style="54" customWidth="1"/>
    <col min="9985" max="9985" width="17.140625" style="54" bestFit="1" customWidth="1"/>
    <col min="9986" max="9986" width="7.42578125" style="54" bestFit="1" customWidth="1"/>
    <col min="9987" max="9987" width="10.28515625" style="54" customWidth="1"/>
    <col min="9988" max="9988" width="5.7109375" style="54" bestFit="1" customWidth="1"/>
    <col min="9989" max="9989" width="6.140625" style="54" bestFit="1" customWidth="1"/>
    <col min="9990" max="9990" width="9.5703125" style="54" bestFit="1" customWidth="1"/>
    <col min="9991" max="9995" width="12" style="54" bestFit="1" customWidth="1"/>
    <col min="9996" max="10235" width="9.140625" style="54"/>
    <col min="10236" max="10236" width="4" style="54" bestFit="1" customWidth="1"/>
    <col min="10237" max="10237" width="10.28515625" style="54" customWidth="1"/>
    <col min="10238" max="10238" width="26.85546875" style="54" customWidth="1"/>
    <col min="10239" max="10239" width="14.42578125" style="54" bestFit="1" customWidth="1"/>
    <col min="10240" max="10240" width="10.28515625" style="54" customWidth="1"/>
    <col min="10241" max="10241" width="17.140625" style="54" bestFit="1" customWidth="1"/>
    <col min="10242" max="10242" width="7.42578125" style="54" bestFit="1" customWidth="1"/>
    <col min="10243" max="10243" width="10.28515625" style="54" customWidth="1"/>
    <col min="10244" max="10244" width="5.7109375" style="54" bestFit="1" customWidth="1"/>
    <col min="10245" max="10245" width="6.140625" style="54" bestFit="1" customWidth="1"/>
    <col min="10246" max="10246" width="9.5703125" style="54" bestFit="1" customWidth="1"/>
    <col min="10247" max="10251" width="12" style="54" bestFit="1" customWidth="1"/>
    <col min="10252" max="10491" width="9.140625" style="54"/>
    <col min="10492" max="10492" width="4" style="54" bestFit="1" customWidth="1"/>
    <col min="10493" max="10493" width="10.28515625" style="54" customWidth="1"/>
    <col min="10494" max="10494" width="26.85546875" style="54" customWidth="1"/>
    <col min="10495" max="10495" width="14.42578125" style="54" bestFit="1" customWidth="1"/>
    <col min="10496" max="10496" width="10.28515625" style="54" customWidth="1"/>
    <col min="10497" max="10497" width="17.140625" style="54" bestFit="1" customWidth="1"/>
    <col min="10498" max="10498" width="7.42578125" style="54" bestFit="1" customWidth="1"/>
    <col min="10499" max="10499" width="10.28515625" style="54" customWidth="1"/>
    <col min="10500" max="10500" width="5.7109375" style="54" bestFit="1" customWidth="1"/>
    <col min="10501" max="10501" width="6.140625" style="54" bestFit="1" customWidth="1"/>
    <col min="10502" max="10502" width="9.5703125" style="54" bestFit="1" customWidth="1"/>
    <col min="10503" max="10507" width="12" style="54" bestFit="1" customWidth="1"/>
    <col min="10508" max="10747" width="9.140625" style="54"/>
    <col min="10748" max="10748" width="4" style="54" bestFit="1" customWidth="1"/>
    <col min="10749" max="10749" width="10.28515625" style="54" customWidth="1"/>
    <col min="10750" max="10750" width="26.85546875" style="54" customWidth="1"/>
    <col min="10751" max="10751" width="14.42578125" style="54" bestFit="1" customWidth="1"/>
    <col min="10752" max="10752" width="10.28515625" style="54" customWidth="1"/>
    <col min="10753" max="10753" width="17.140625" style="54" bestFit="1" customWidth="1"/>
    <col min="10754" max="10754" width="7.42578125" style="54" bestFit="1" customWidth="1"/>
    <col min="10755" max="10755" width="10.28515625" style="54" customWidth="1"/>
    <col min="10756" max="10756" width="5.7109375" style="54" bestFit="1" customWidth="1"/>
    <col min="10757" max="10757" width="6.140625" style="54" bestFit="1" customWidth="1"/>
    <col min="10758" max="10758" width="9.5703125" style="54" bestFit="1" customWidth="1"/>
    <col min="10759" max="10763" width="12" style="54" bestFit="1" customWidth="1"/>
    <col min="10764" max="11003" width="9.140625" style="54"/>
    <col min="11004" max="11004" width="4" style="54" bestFit="1" customWidth="1"/>
    <col min="11005" max="11005" width="10.28515625" style="54" customWidth="1"/>
    <col min="11006" max="11006" width="26.85546875" style="54" customWidth="1"/>
    <col min="11007" max="11007" width="14.42578125" style="54" bestFit="1" customWidth="1"/>
    <col min="11008" max="11008" width="10.28515625" style="54" customWidth="1"/>
    <col min="11009" max="11009" width="17.140625" style="54" bestFit="1" customWidth="1"/>
    <col min="11010" max="11010" width="7.42578125" style="54" bestFit="1" customWidth="1"/>
    <col min="11011" max="11011" width="10.28515625" style="54" customWidth="1"/>
    <col min="11012" max="11012" width="5.7109375" style="54" bestFit="1" customWidth="1"/>
    <col min="11013" max="11013" width="6.140625" style="54" bestFit="1" customWidth="1"/>
    <col min="11014" max="11014" width="9.5703125" style="54" bestFit="1" customWidth="1"/>
    <col min="11015" max="11019" width="12" style="54" bestFit="1" customWidth="1"/>
    <col min="11020" max="11259" width="9.140625" style="54"/>
    <col min="11260" max="11260" width="4" style="54" bestFit="1" customWidth="1"/>
    <col min="11261" max="11261" width="10.28515625" style="54" customWidth="1"/>
    <col min="11262" max="11262" width="26.85546875" style="54" customWidth="1"/>
    <col min="11263" max="11263" width="14.42578125" style="54" bestFit="1" customWidth="1"/>
    <col min="11264" max="11264" width="10.28515625" style="54" customWidth="1"/>
    <col min="11265" max="11265" width="17.140625" style="54" bestFit="1" customWidth="1"/>
    <col min="11266" max="11266" width="7.42578125" style="54" bestFit="1" customWidth="1"/>
    <col min="11267" max="11267" width="10.28515625" style="54" customWidth="1"/>
    <col min="11268" max="11268" width="5.7109375" style="54" bestFit="1" customWidth="1"/>
    <col min="11269" max="11269" width="6.140625" style="54" bestFit="1" customWidth="1"/>
    <col min="11270" max="11270" width="9.5703125" style="54" bestFit="1" customWidth="1"/>
    <col min="11271" max="11275" width="12" style="54" bestFit="1" customWidth="1"/>
    <col min="11276" max="11515" width="9.140625" style="54"/>
    <col min="11516" max="11516" width="4" style="54" bestFit="1" customWidth="1"/>
    <col min="11517" max="11517" width="10.28515625" style="54" customWidth="1"/>
    <col min="11518" max="11518" width="26.85546875" style="54" customWidth="1"/>
    <col min="11519" max="11519" width="14.42578125" style="54" bestFit="1" customWidth="1"/>
    <col min="11520" max="11520" width="10.28515625" style="54" customWidth="1"/>
    <col min="11521" max="11521" width="17.140625" style="54" bestFit="1" customWidth="1"/>
    <col min="11522" max="11522" width="7.42578125" style="54" bestFit="1" customWidth="1"/>
    <col min="11523" max="11523" width="10.28515625" style="54" customWidth="1"/>
    <col min="11524" max="11524" width="5.7109375" style="54" bestFit="1" customWidth="1"/>
    <col min="11525" max="11525" width="6.140625" style="54" bestFit="1" customWidth="1"/>
    <col min="11526" max="11526" width="9.5703125" style="54" bestFit="1" customWidth="1"/>
    <col min="11527" max="11531" width="12" style="54" bestFit="1" customWidth="1"/>
    <col min="11532" max="11771" width="9.140625" style="54"/>
    <col min="11772" max="11772" width="4" style="54" bestFit="1" customWidth="1"/>
    <col min="11773" max="11773" width="10.28515625" style="54" customWidth="1"/>
    <col min="11774" max="11774" width="26.85546875" style="54" customWidth="1"/>
    <col min="11775" max="11775" width="14.42578125" style="54" bestFit="1" customWidth="1"/>
    <col min="11776" max="11776" width="10.28515625" style="54" customWidth="1"/>
    <col min="11777" max="11777" width="17.140625" style="54" bestFit="1" customWidth="1"/>
    <col min="11778" max="11778" width="7.42578125" style="54" bestFit="1" customWidth="1"/>
    <col min="11779" max="11779" width="10.28515625" style="54" customWidth="1"/>
    <col min="11780" max="11780" width="5.7109375" style="54" bestFit="1" customWidth="1"/>
    <col min="11781" max="11781" width="6.140625" style="54" bestFit="1" customWidth="1"/>
    <col min="11782" max="11782" width="9.5703125" style="54" bestFit="1" customWidth="1"/>
    <col min="11783" max="11787" width="12" style="54" bestFit="1" customWidth="1"/>
    <col min="11788" max="12027" width="9.140625" style="54"/>
    <col min="12028" max="12028" width="4" style="54" bestFit="1" customWidth="1"/>
    <col min="12029" max="12029" width="10.28515625" style="54" customWidth="1"/>
    <col min="12030" max="12030" width="26.85546875" style="54" customWidth="1"/>
    <col min="12031" max="12031" width="14.42578125" style="54" bestFit="1" customWidth="1"/>
    <col min="12032" max="12032" width="10.28515625" style="54" customWidth="1"/>
    <col min="12033" max="12033" width="17.140625" style="54" bestFit="1" customWidth="1"/>
    <col min="12034" max="12034" width="7.42578125" style="54" bestFit="1" customWidth="1"/>
    <col min="12035" max="12035" width="10.28515625" style="54" customWidth="1"/>
    <col min="12036" max="12036" width="5.7109375" style="54" bestFit="1" customWidth="1"/>
    <col min="12037" max="12037" width="6.140625" style="54" bestFit="1" customWidth="1"/>
    <col min="12038" max="12038" width="9.5703125" style="54" bestFit="1" customWidth="1"/>
    <col min="12039" max="12043" width="12" style="54" bestFit="1" customWidth="1"/>
    <col min="12044" max="12283" width="9.140625" style="54"/>
    <col min="12284" max="12284" width="4" style="54" bestFit="1" customWidth="1"/>
    <col min="12285" max="12285" width="10.28515625" style="54" customWidth="1"/>
    <col min="12286" max="12286" width="26.85546875" style="54" customWidth="1"/>
    <col min="12287" max="12287" width="14.42578125" style="54" bestFit="1" customWidth="1"/>
    <col min="12288" max="12288" width="10.28515625" style="54" customWidth="1"/>
    <col min="12289" max="12289" width="17.140625" style="54" bestFit="1" customWidth="1"/>
    <col min="12290" max="12290" width="7.42578125" style="54" bestFit="1" customWidth="1"/>
    <col min="12291" max="12291" width="10.28515625" style="54" customWidth="1"/>
    <col min="12292" max="12292" width="5.7109375" style="54" bestFit="1" customWidth="1"/>
    <col min="12293" max="12293" width="6.140625" style="54" bestFit="1" customWidth="1"/>
    <col min="12294" max="12294" width="9.5703125" style="54" bestFit="1" customWidth="1"/>
    <col min="12295" max="12299" width="12" style="54" bestFit="1" customWidth="1"/>
    <col min="12300" max="12539" width="9.140625" style="54"/>
    <col min="12540" max="12540" width="4" style="54" bestFit="1" customWidth="1"/>
    <col min="12541" max="12541" width="10.28515625" style="54" customWidth="1"/>
    <col min="12542" max="12542" width="26.85546875" style="54" customWidth="1"/>
    <col min="12543" max="12543" width="14.42578125" style="54" bestFit="1" customWidth="1"/>
    <col min="12544" max="12544" width="10.28515625" style="54" customWidth="1"/>
    <col min="12545" max="12545" width="17.140625" style="54" bestFit="1" customWidth="1"/>
    <col min="12546" max="12546" width="7.42578125" style="54" bestFit="1" customWidth="1"/>
    <col min="12547" max="12547" width="10.28515625" style="54" customWidth="1"/>
    <col min="12548" max="12548" width="5.7109375" style="54" bestFit="1" customWidth="1"/>
    <col min="12549" max="12549" width="6.140625" style="54" bestFit="1" customWidth="1"/>
    <col min="12550" max="12550" width="9.5703125" style="54" bestFit="1" customWidth="1"/>
    <col min="12551" max="12555" width="12" style="54" bestFit="1" customWidth="1"/>
    <col min="12556" max="12795" width="9.140625" style="54"/>
    <col min="12796" max="12796" width="4" style="54" bestFit="1" customWidth="1"/>
    <col min="12797" max="12797" width="10.28515625" style="54" customWidth="1"/>
    <col min="12798" max="12798" width="26.85546875" style="54" customWidth="1"/>
    <col min="12799" max="12799" width="14.42578125" style="54" bestFit="1" customWidth="1"/>
    <col min="12800" max="12800" width="10.28515625" style="54" customWidth="1"/>
    <col min="12801" max="12801" width="17.140625" style="54" bestFit="1" customWidth="1"/>
    <col min="12802" max="12802" width="7.42578125" style="54" bestFit="1" customWidth="1"/>
    <col min="12803" max="12803" width="10.28515625" style="54" customWidth="1"/>
    <col min="12804" max="12804" width="5.7109375" style="54" bestFit="1" customWidth="1"/>
    <col min="12805" max="12805" width="6.140625" style="54" bestFit="1" customWidth="1"/>
    <col min="12806" max="12806" width="9.5703125" style="54" bestFit="1" customWidth="1"/>
    <col min="12807" max="12811" width="12" style="54" bestFit="1" customWidth="1"/>
    <col min="12812" max="13051" width="9.140625" style="54"/>
    <col min="13052" max="13052" width="4" style="54" bestFit="1" customWidth="1"/>
    <col min="13053" max="13053" width="10.28515625" style="54" customWidth="1"/>
    <col min="13054" max="13054" width="26.85546875" style="54" customWidth="1"/>
    <col min="13055" max="13055" width="14.42578125" style="54" bestFit="1" customWidth="1"/>
    <col min="13056" max="13056" width="10.28515625" style="54" customWidth="1"/>
    <col min="13057" max="13057" width="17.140625" style="54" bestFit="1" customWidth="1"/>
    <col min="13058" max="13058" width="7.42578125" style="54" bestFit="1" customWidth="1"/>
    <col min="13059" max="13059" width="10.28515625" style="54" customWidth="1"/>
    <col min="13060" max="13060" width="5.7109375" style="54" bestFit="1" customWidth="1"/>
    <col min="13061" max="13061" width="6.140625" style="54" bestFit="1" customWidth="1"/>
    <col min="13062" max="13062" width="9.5703125" style="54" bestFit="1" customWidth="1"/>
    <col min="13063" max="13067" width="12" style="54" bestFit="1" customWidth="1"/>
    <col min="13068" max="13307" width="9.140625" style="54"/>
    <col min="13308" max="13308" width="4" style="54" bestFit="1" customWidth="1"/>
    <col min="13309" max="13309" width="10.28515625" style="54" customWidth="1"/>
    <col min="13310" max="13310" width="26.85546875" style="54" customWidth="1"/>
    <col min="13311" max="13311" width="14.42578125" style="54" bestFit="1" customWidth="1"/>
    <col min="13312" max="13312" width="10.28515625" style="54" customWidth="1"/>
    <col min="13313" max="13313" width="17.140625" style="54" bestFit="1" customWidth="1"/>
    <col min="13314" max="13314" width="7.42578125" style="54" bestFit="1" customWidth="1"/>
    <col min="13315" max="13315" width="10.28515625" style="54" customWidth="1"/>
    <col min="13316" max="13316" width="5.7109375" style="54" bestFit="1" customWidth="1"/>
    <col min="13317" max="13317" width="6.140625" style="54" bestFit="1" customWidth="1"/>
    <col min="13318" max="13318" width="9.5703125" style="54" bestFit="1" customWidth="1"/>
    <col min="13319" max="13323" width="12" style="54" bestFit="1" customWidth="1"/>
    <col min="13324" max="13563" width="9.140625" style="54"/>
    <col min="13564" max="13564" width="4" style="54" bestFit="1" customWidth="1"/>
    <col min="13565" max="13565" width="10.28515625" style="54" customWidth="1"/>
    <col min="13566" max="13566" width="26.85546875" style="54" customWidth="1"/>
    <col min="13567" max="13567" width="14.42578125" style="54" bestFit="1" customWidth="1"/>
    <col min="13568" max="13568" width="10.28515625" style="54" customWidth="1"/>
    <col min="13569" max="13569" width="17.140625" style="54" bestFit="1" customWidth="1"/>
    <col min="13570" max="13570" width="7.42578125" style="54" bestFit="1" customWidth="1"/>
    <col min="13571" max="13571" width="10.28515625" style="54" customWidth="1"/>
    <col min="13572" max="13572" width="5.7109375" style="54" bestFit="1" customWidth="1"/>
    <col min="13573" max="13573" width="6.140625" style="54" bestFit="1" customWidth="1"/>
    <col min="13574" max="13574" width="9.5703125" style="54" bestFit="1" customWidth="1"/>
    <col min="13575" max="13579" width="12" style="54" bestFit="1" customWidth="1"/>
    <col min="13580" max="13819" width="9.140625" style="54"/>
    <col min="13820" max="13820" width="4" style="54" bestFit="1" customWidth="1"/>
    <col min="13821" max="13821" width="10.28515625" style="54" customWidth="1"/>
    <col min="13822" max="13822" width="26.85546875" style="54" customWidth="1"/>
    <col min="13823" max="13823" width="14.42578125" style="54" bestFit="1" customWidth="1"/>
    <col min="13824" max="13824" width="10.28515625" style="54" customWidth="1"/>
    <col min="13825" max="13825" width="17.140625" style="54" bestFit="1" customWidth="1"/>
    <col min="13826" max="13826" width="7.42578125" style="54" bestFit="1" customWidth="1"/>
    <col min="13827" max="13827" width="10.28515625" style="54" customWidth="1"/>
    <col min="13828" max="13828" width="5.7109375" style="54" bestFit="1" customWidth="1"/>
    <col min="13829" max="13829" width="6.140625" style="54" bestFit="1" customWidth="1"/>
    <col min="13830" max="13830" width="9.5703125" style="54" bestFit="1" customWidth="1"/>
    <col min="13831" max="13835" width="12" style="54" bestFit="1" customWidth="1"/>
    <col min="13836" max="14075" width="9.140625" style="54"/>
    <col min="14076" max="14076" width="4" style="54" bestFit="1" customWidth="1"/>
    <col min="14077" max="14077" width="10.28515625" style="54" customWidth="1"/>
    <col min="14078" max="14078" width="26.85546875" style="54" customWidth="1"/>
    <col min="14079" max="14079" width="14.42578125" style="54" bestFit="1" customWidth="1"/>
    <col min="14080" max="14080" width="10.28515625" style="54" customWidth="1"/>
    <col min="14081" max="14081" width="17.140625" style="54" bestFit="1" customWidth="1"/>
    <col min="14082" max="14082" width="7.42578125" style="54" bestFit="1" customWidth="1"/>
    <col min="14083" max="14083" width="10.28515625" style="54" customWidth="1"/>
    <col min="14084" max="14084" width="5.7109375" style="54" bestFit="1" customWidth="1"/>
    <col min="14085" max="14085" width="6.140625" style="54" bestFit="1" customWidth="1"/>
    <col min="14086" max="14086" width="9.5703125" style="54" bestFit="1" customWidth="1"/>
    <col min="14087" max="14091" width="12" style="54" bestFit="1" customWidth="1"/>
    <col min="14092" max="14331" width="9.140625" style="54"/>
    <col min="14332" max="14332" width="4" style="54" bestFit="1" customWidth="1"/>
    <col min="14333" max="14333" width="10.28515625" style="54" customWidth="1"/>
    <col min="14334" max="14334" width="26.85546875" style="54" customWidth="1"/>
    <col min="14335" max="14335" width="14.42578125" style="54" bestFit="1" customWidth="1"/>
    <col min="14336" max="14336" width="10.28515625" style="54" customWidth="1"/>
    <col min="14337" max="14337" width="17.140625" style="54" bestFit="1" customWidth="1"/>
    <col min="14338" max="14338" width="7.42578125" style="54" bestFit="1" customWidth="1"/>
    <col min="14339" max="14339" width="10.28515625" style="54" customWidth="1"/>
    <col min="14340" max="14340" width="5.7109375" style="54" bestFit="1" customWidth="1"/>
    <col min="14341" max="14341" width="6.140625" style="54" bestFit="1" customWidth="1"/>
    <col min="14342" max="14342" width="9.5703125" style="54" bestFit="1" customWidth="1"/>
    <col min="14343" max="14347" width="12" style="54" bestFit="1" customWidth="1"/>
    <col min="14348" max="14587" width="9.140625" style="54"/>
    <col min="14588" max="14588" width="4" style="54" bestFit="1" customWidth="1"/>
    <col min="14589" max="14589" width="10.28515625" style="54" customWidth="1"/>
    <col min="14590" max="14590" width="26.85546875" style="54" customWidth="1"/>
    <col min="14591" max="14591" width="14.42578125" style="54" bestFit="1" customWidth="1"/>
    <col min="14592" max="14592" width="10.28515625" style="54" customWidth="1"/>
    <col min="14593" max="14593" width="17.140625" style="54" bestFit="1" customWidth="1"/>
    <col min="14594" max="14594" width="7.42578125" style="54" bestFit="1" customWidth="1"/>
    <col min="14595" max="14595" width="10.28515625" style="54" customWidth="1"/>
    <col min="14596" max="14596" width="5.7109375" style="54" bestFit="1" customWidth="1"/>
    <col min="14597" max="14597" width="6.140625" style="54" bestFit="1" customWidth="1"/>
    <col min="14598" max="14598" width="9.5703125" style="54" bestFit="1" customWidth="1"/>
    <col min="14599" max="14603" width="12" style="54" bestFit="1" customWidth="1"/>
    <col min="14604" max="14843" width="9.140625" style="54"/>
    <col min="14844" max="14844" width="4" style="54" bestFit="1" customWidth="1"/>
    <col min="14845" max="14845" width="10.28515625" style="54" customWidth="1"/>
    <col min="14846" max="14846" width="26.85546875" style="54" customWidth="1"/>
    <col min="14847" max="14847" width="14.42578125" style="54" bestFit="1" customWidth="1"/>
    <col min="14848" max="14848" width="10.28515625" style="54" customWidth="1"/>
    <col min="14849" max="14849" width="17.140625" style="54" bestFit="1" customWidth="1"/>
    <col min="14850" max="14850" width="7.42578125" style="54" bestFit="1" customWidth="1"/>
    <col min="14851" max="14851" width="10.28515625" style="54" customWidth="1"/>
    <col min="14852" max="14852" width="5.7109375" style="54" bestFit="1" customWidth="1"/>
    <col min="14853" max="14853" width="6.140625" style="54" bestFit="1" customWidth="1"/>
    <col min="14854" max="14854" width="9.5703125" style="54" bestFit="1" customWidth="1"/>
    <col min="14855" max="14859" width="12" style="54" bestFit="1" customWidth="1"/>
    <col min="14860" max="15099" width="9.140625" style="54"/>
    <col min="15100" max="15100" width="4" style="54" bestFit="1" customWidth="1"/>
    <col min="15101" max="15101" width="10.28515625" style="54" customWidth="1"/>
    <col min="15102" max="15102" width="26.85546875" style="54" customWidth="1"/>
    <col min="15103" max="15103" width="14.42578125" style="54" bestFit="1" customWidth="1"/>
    <col min="15104" max="15104" width="10.28515625" style="54" customWidth="1"/>
    <col min="15105" max="15105" width="17.140625" style="54" bestFit="1" customWidth="1"/>
    <col min="15106" max="15106" width="7.42578125" style="54" bestFit="1" customWidth="1"/>
    <col min="15107" max="15107" width="10.28515625" style="54" customWidth="1"/>
    <col min="15108" max="15108" width="5.7109375" style="54" bestFit="1" customWidth="1"/>
    <col min="15109" max="15109" width="6.140625" style="54" bestFit="1" customWidth="1"/>
    <col min="15110" max="15110" width="9.5703125" style="54" bestFit="1" customWidth="1"/>
    <col min="15111" max="15115" width="12" style="54" bestFit="1" customWidth="1"/>
    <col min="15116" max="15355" width="9.140625" style="54"/>
    <col min="15356" max="15356" width="4" style="54" bestFit="1" customWidth="1"/>
    <col min="15357" max="15357" width="10.28515625" style="54" customWidth="1"/>
    <col min="15358" max="15358" width="26.85546875" style="54" customWidth="1"/>
    <col min="15359" max="15359" width="14.42578125" style="54" bestFit="1" customWidth="1"/>
    <col min="15360" max="15360" width="10.28515625" style="54" customWidth="1"/>
    <col min="15361" max="15361" width="17.140625" style="54" bestFit="1" customWidth="1"/>
    <col min="15362" max="15362" width="7.42578125" style="54" bestFit="1" customWidth="1"/>
    <col min="15363" max="15363" width="10.28515625" style="54" customWidth="1"/>
    <col min="15364" max="15364" width="5.7109375" style="54" bestFit="1" customWidth="1"/>
    <col min="15365" max="15365" width="6.140625" style="54" bestFit="1" customWidth="1"/>
    <col min="15366" max="15366" width="9.5703125" style="54" bestFit="1" customWidth="1"/>
    <col min="15367" max="15371" width="12" style="54" bestFit="1" customWidth="1"/>
    <col min="15372" max="15611" width="9.140625" style="54"/>
    <col min="15612" max="15612" width="4" style="54" bestFit="1" customWidth="1"/>
    <col min="15613" max="15613" width="10.28515625" style="54" customWidth="1"/>
    <col min="15614" max="15614" width="26.85546875" style="54" customWidth="1"/>
    <col min="15615" max="15615" width="14.42578125" style="54" bestFit="1" customWidth="1"/>
    <col min="15616" max="15616" width="10.28515625" style="54" customWidth="1"/>
    <col min="15617" max="15617" width="17.140625" style="54" bestFit="1" customWidth="1"/>
    <col min="15618" max="15618" width="7.42578125" style="54" bestFit="1" customWidth="1"/>
    <col min="15619" max="15619" width="10.28515625" style="54" customWidth="1"/>
    <col min="15620" max="15620" width="5.7109375" style="54" bestFit="1" customWidth="1"/>
    <col min="15621" max="15621" width="6.140625" style="54" bestFit="1" customWidth="1"/>
    <col min="15622" max="15622" width="9.5703125" style="54" bestFit="1" customWidth="1"/>
    <col min="15623" max="15627" width="12" style="54" bestFit="1" customWidth="1"/>
    <col min="15628" max="15867" width="9.140625" style="54"/>
    <col min="15868" max="15868" width="4" style="54" bestFit="1" customWidth="1"/>
    <col min="15869" max="15869" width="10.28515625" style="54" customWidth="1"/>
    <col min="15870" max="15870" width="26.85546875" style="54" customWidth="1"/>
    <col min="15871" max="15871" width="14.42578125" style="54" bestFit="1" customWidth="1"/>
    <col min="15872" max="15872" width="10.28515625" style="54" customWidth="1"/>
    <col min="15873" max="15873" width="17.140625" style="54" bestFit="1" customWidth="1"/>
    <col min="15874" max="15874" width="7.42578125" style="54" bestFit="1" customWidth="1"/>
    <col min="15875" max="15875" width="10.28515625" style="54" customWidth="1"/>
    <col min="15876" max="15876" width="5.7109375" style="54" bestFit="1" customWidth="1"/>
    <col min="15877" max="15877" width="6.140625" style="54" bestFit="1" customWidth="1"/>
    <col min="15878" max="15878" width="9.5703125" style="54" bestFit="1" customWidth="1"/>
    <col min="15879" max="15883" width="12" style="54" bestFit="1" customWidth="1"/>
    <col min="15884" max="16123" width="9.140625" style="54"/>
    <col min="16124" max="16124" width="4" style="54" bestFit="1" customWidth="1"/>
    <col min="16125" max="16125" width="10.28515625" style="54" customWidth="1"/>
    <col min="16126" max="16126" width="26.85546875" style="54" customWidth="1"/>
    <col min="16127" max="16127" width="14.42578125" style="54" bestFit="1" customWidth="1"/>
    <col min="16128" max="16128" width="10.28515625" style="54" customWidth="1"/>
    <col min="16129" max="16129" width="17.140625" style="54" bestFit="1" customWidth="1"/>
    <col min="16130" max="16130" width="7.42578125" style="54" bestFit="1" customWidth="1"/>
    <col min="16131" max="16131" width="10.28515625" style="54" customWidth="1"/>
    <col min="16132" max="16132" width="5.7109375" style="54" bestFit="1" customWidth="1"/>
    <col min="16133" max="16133" width="6.140625" style="54" bestFit="1" customWidth="1"/>
    <col min="16134" max="16134" width="9.5703125" style="54" bestFit="1" customWidth="1"/>
    <col min="16135" max="16139" width="12" style="54" bestFit="1" customWidth="1"/>
    <col min="16140" max="16384" width="9.140625" style="54"/>
  </cols>
  <sheetData>
    <row r="1" spans="1:13" s="16" customFormat="1" ht="19.5" customHeight="1" x14ac:dyDescent="0.25">
      <c r="A1" s="64" t="s">
        <v>448</v>
      </c>
      <c r="B1" s="64"/>
      <c r="C1" s="64"/>
      <c r="D1" s="14"/>
      <c r="E1" s="14"/>
      <c r="F1" s="65"/>
      <c r="G1" s="65"/>
      <c r="H1" s="65"/>
      <c r="I1" s="65"/>
      <c r="J1" s="65"/>
      <c r="K1" s="65"/>
      <c r="L1" s="65"/>
      <c r="M1" s="15"/>
    </row>
    <row r="2" spans="1:13" s="16" customFormat="1" ht="20.25" customHeight="1" x14ac:dyDescent="0.25">
      <c r="A2" s="66" t="s">
        <v>449</v>
      </c>
      <c r="B2" s="66"/>
      <c r="C2" s="66"/>
      <c r="D2" s="17"/>
      <c r="E2" s="17"/>
      <c r="F2" s="67"/>
      <c r="G2" s="67"/>
      <c r="H2" s="67"/>
      <c r="I2" s="67"/>
      <c r="J2" s="67"/>
      <c r="K2" s="67"/>
      <c r="L2" s="67"/>
      <c r="M2" s="15"/>
    </row>
    <row r="3" spans="1:13" s="16" customFormat="1" ht="53.25" customHeight="1" x14ac:dyDescent="0.3">
      <c r="A3" s="68" t="s">
        <v>470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18"/>
    </row>
    <row r="4" spans="1:13" s="22" customFormat="1" ht="31.5" x14ac:dyDescent="0.25">
      <c r="A4" s="19" t="s">
        <v>446</v>
      </c>
      <c r="B4" s="20" t="s">
        <v>445</v>
      </c>
      <c r="C4" s="20" t="s">
        <v>6</v>
      </c>
      <c r="D4" s="20" t="s">
        <v>450</v>
      </c>
      <c r="E4" s="20" t="s">
        <v>451</v>
      </c>
      <c r="F4" s="20" t="s">
        <v>452</v>
      </c>
      <c r="G4" s="19" t="s">
        <v>453</v>
      </c>
      <c r="H4" s="20" t="s">
        <v>454</v>
      </c>
      <c r="I4" s="20" t="s">
        <v>455</v>
      </c>
      <c r="J4" s="20" t="s">
        <v>456</v>
      </c>
      <c r="K4" s="20" t="s">
        <v>457</v>
      </c>
      <c r="L4" s="20" t="s">
        <v>458</v>
      </c>
      <c r="M4" s="21"/>
    </row>
    <row r="5" spans="1:13" s="29" customFormat="1" ht="20.100000000000001" customHeight="1" x14ac:dyDescent="0.25">
      <c r="A5" s="23">
        <v>1</v>
      </c>
      <c r="B5" s="23" t="s">
        <v>459</v>
      </c>
      <c r="C5" s="24" t="s">
        <v>13</v>
      </c>
      <c r="D5" s="24" t="s">
        <v>460</v>
      </c>
      <c r="E5" s="24" t="s">
        <v>461</v>
      </c>
      <c r="F5" s="25">
        <v>60</v>
      </c>
      <c r="G5" s="24" t="s">
        <v>462</v>
      </c>
      <c r="H5" s="26"/>
      <c r="I5" s="27" t="s">
        <v>477</v>
      </c>
      <c r="J5" s="26"/>
      <c r="K5" s="27" t="s">
        <v>477</v>
      </c>
      <c r="L5" s="26"/>
      <c r="M5" s="28"/>
    </row>
    <row r="6" spans="1:13" s="29" customFormat="1" ht="20.100000000000001" customHeight="1" x14ac:dyDescent="0.25">
      <c r="A6" s="30">
        <v>2</v>
      </c>
      <c r="B6" s="30" t="s">
        <v>464</v>
      </c>
      <c r="C6" s="31" t="s">
        <v>84</v>
      </c>
      <c r="D6" s="31" t="s">
        <v>460</v>
      </c>
      <c r="E6" s="31" t="s">
        <v>465</v>
      </c>
      <c r="F6" s="32">
        <v>60</v>
      </c>
      <c r="G6" s="31" t="s">
        <v>462</v>
      </c>
      <c r="H6" s="33"/>
      <c r="I6" s="58" t="s">
        <v>478</v>
      </c>
      <c r="J6" s="33"/>
      <c r="K6" s="58" t="s">
        <v>478</v>
      </c>
      <c r="L6" s="33"/>
      <c r="M6" s="28"/>
    </row>
    <row r="7" spans="1:13" s="29" customFormat="1" ht="20.100000000000001" customHeight="1" x14ac:dyDescent="0.25">
      <c r="A7" s="30">
        <v>3</v>
      </c>
      <c r="B7" s="30" t="s">
        <v>464</v>
      </c>
      <c r="C7" s="31" t="s">
        <v>171</v>
      </c>
      <c r="D7" s="31" t="s">
        <v>460</v>
      </c>
      <c r="E7" s="31" t="s">
        <v>466</v>
      </c>
      <c r="F7" s="32">
        <v>60</v>
      </c>
      <c r="G7" s="31" t="s">
        <v>462</v>
      </c>
      <c r="H7" s="58" t="s">
        <v>477</v>
      </c>
      <c r="I7" s="33"/>
      <c r="J7" s="58" t="s">
        <v>477</v>
      </c>
      <c r="K7" s="33"/>
      <c r="L7" s="32"/>
      <c r="M7" s="28"/>
    </row>
    <row r="8" spans="1:13" s="29" customFormat="1" ht="20.100000000000001" customHeight="1" x14ac:dyDescent="0.25">
      <c r="A8" s="30">
        <v>4</v>
      </c>
      <c r="B8" s="30" t="s">
        <v>464</v>
      </c>
      <c r="C8" s="31" t="s">
        <v>256</v>
      </c>
      <c r="D8" s="31" t="s">
        <v>463</v>
      </c>
      <c r="E8" s="31" t="s">
        <v>467</v>
      </c>
      <c r="F8" s="32">
        <v>60</v>
      </c>
      <c r="G8" s="31" t="s">
        <v>462</v>
      </c>
      <c r="H8" s="32" t="s">
        <v>479</v>
      </c>
      <c r="I8" s="33"/>
      <c r="J8" s="32" t="s">
        <v>479</v>
      </c>
      <c r="K8" s="59"/>
      <c r="L8" s="59"/>
      <c r="M8" s="28"/>
    </row>
    <row r="9" spans="1:13" s="29" customFormat="1" ht="20.100000000000001" customHeight="1" x14ac:dyDescent="0.25">
      <c r="A9" s="34">
        <v>5</v>
      </c>
      <c r="B9" s="34" t="s">
        <v>464</v>
      </c>
      <c r="C9" s="35" t="s">
        <v>355</v>
      </c>
      <c r="D9" s="35" t="s">
        <v>463</v>
      </c>
      <c r="E9" s="35" t="s">
        <v>468</v>
      </c>
      <c r="F9" s="36">
        <v>60</v>
      </c>
      <c r="G9" s="35" t="s">
        <v>462</v>
      </c>
      <c r="H9" s="37"/>
      <c r="I9" s="36" t="s">
        <v>479</v>
      </c>
      <c r="J9" s="36"/>
      <c r="K9" s="37"/>
      <c r="L9" s="36" t="s">
        <v>479</v>
      </c>
      <c r="M9" s="28"/>
    </row>
    <row r="10" spans="1:13" s="42" customFormat="1" ht="21.75" customHeight="1" x14ac:dyDescent="0.25">
      <c r="A10" s="70" t="s">
        <v>469</v>
      </c>
      <c r="B10" s="70"/>
      <c r="C10" s="38"/>
      <c r="D10" s="38"/>
      <c r="E10" s="38"/>
      <c r="F10" s="39"/>
      <c r="G10" s="40"/>
      <c r="H10" s="14"/>
      <c r="I10" s="71" t="s">
        <v>482</v>
      </c>
      <c r="J10" s="71"/>
      <c r="K10" s="71"/>
      <c r="L10" s="71"/>
      <c r="M10" s="41"/>
    </row>
    <row r="11" spans="1:13" s="42" customFormat="1" ht="74.25" customHeight="1" x14ac:dyDescent="0.25">
      <c r="A11" s="43"/>
      <c r="B11" s="60" t="s">
        <v>481</v>
      </c>
      <c r="C11" s="60"/>
      <c r="D11" s="60"/>
      <c r="E11" s="60"/>
      <c r="F11" s="60"/>
      <c r="G11" s="60"/>
      <c r="H11" s="60"/>
      <c r="I11" s="61" t="s">
        <v>449</v>
      </c>
      <c r="J11" s="61"/>
      <c r="K11" s="61"/>
      <c r="L11" s="61"/>
      <c r="M11" s="41"/>
    </row>
    <row r="12" spans="1:13" s="42" customFormat="1" ht="54" customHeight="1" x14ac:dyDescent="0.25">
      <c r="A12" s="44"/>
      <c r="B12" s="62" t="s">
        <v>480</v>
      </c>
      <c r="C12" s="63"/>
      <c r="D12" s="63"/>
      <c r="E12" s="63"/>
      <c r="F12" s="63"/>
      <c r="G12" s="63"/>
      <c r="H12" s="63"/>
      <c r="I12" s="63"/>
      <c r="M12" s="45"/>
    </row>
    <row r="13" spans="1:13" s="42" customFormat="1" ht="15.75" x14ac:dyDescent="0.25">
      <c r="A13" s="44"/>
      <c r="B13" s="46"/>
      <c r="C13" s="46"/>
      <c r="D13" s="46"/>
      <c r="E13" s="46"/>
      <c r="F13" s="46"/>
      <c r="G13" s="46"/>
      <c r="H13" s="46"/>
      <c r="M13" s="45"/>
    </row>
    <row r="14" spans="1:13" s="42" customFormat="1" ht="15.75" x14ac:dyDescent="0.25">
      <c r="A14" s="44"/>
      <c r="B14" s="47"/>
      <c r="C14" s="47"/>
      <c r="D14" s="47"/>
      <c r="E14" s="47"/>
      <c r="F14" s="47"/>
      <c r="G14" s="47"/>
      <c r="H14" s="47"/>
      <c r="I14" s="45"/>
      <c r="J14" s="45"/>
      <c r="K14" s="45"/>
      <c r="L14" s="45"/>
      <c r="M14" s="45"/>
    </row>
    <row r="15" spans="1:13" ht="15.75" x14ac:dyDescent="0.25">
      <c r="I15" s="53"/>
      <c r="J15" s="53"/>
      <c r="K15" s="53"/>
      <c r="L15" s="53"/>
      <c r="M15" s="53"/>
    </row>
    <row r="16" spans="1:13" s="50" customFormat="1" ht="15.75" x14ac:dyDescent="0.25">
      <c r="A16" s="48"/>
      <c r="B16" s="55"/>
      <c r="G16" s="51"/>
      <c r="H16" s="52"/>
      <c r="I16" s="52"/>
      <c r="J16" s="52"/>
      <c r="K16" s="52"/>
      <c r="L16" s="52"/>
      <c r="M16" s="52"/>
    </row>
  </sheetData>
  <mergeCells count="10">
    <mergeCell ref="B11:H11"/>
    <mergeCell ref="I11:L11"/>
    <mergeCell ref="B12:I12"/>
    <mergeCell ref="A1:C1"/>
    <mergeCell ref="F1:L1"/>
    <mergeCell ref="A2:C2"/>
    <mergeCell ref="F2:L2"/>
    <mergeCell ref="A3:L3"/>
    <mergeCell ref="A10:B10"/>
    <mergeCell ref="I10:L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"/>
  <sheetViews>
    <sheetView workbookViewId="0">
      <pane xSplit="9" ySplit="3" topLeftCell="J4" activePane="bottomRight" state="frozen"/>
      <selection pane="topRight" activeCell="J1" sqref="J1"/>
      <selection pane="bottomLeft" activeCell="A3" sqref="A3"/>
      <selection pane="bottomRight" activeCell="N7" sqref="N7"/>
    </sheetView>
  </sheetViews>
  <sheetFormatPr defaultRowHeight="15.75" x14ac:dyDescent="0.25"/>
  <cols>
    <col min="1" max="2" width="7.140625" style="10" customWidth="1"/>
    <col min="3" max="3" width="19.5703125" style="13" hidden="1" customWidth="1"/>
    <col min="4" max="4" width="19.5703125" style="1" bestFit="1" customWidth="1"/>
    <col min="5" max="5" width="10" style="1" customWidth="1"/>
    <col min="6" max="6" width="16.5703125" style="1" customWidth="1"/>
    <col min="7" max="7" width="14.7109375" style="1" customWidth="1"/>
    <col min="8" max="8" width="9.140625" style="1"/>
    <col min="9" max="9" width="18.28515625" style="10" customWidth="1"/>
    <col min="10" max="10" width="20.42578125" style="10" customWidth="1"/>
    <col min="11" max="11" width="26.5703125" style="1" customWidth="1"/>
    <col min="12" max="16384" width="9.140625" style="1"/>
  </cols>
  <sheetData>
    <row r="1" spans="1:11" ht="45.75" customHeight="1" x14ac:dyDescent="0.25">
      <c r="A1" s="73" t="s">
        <v>444</v>
      </c>
      <c r="B1" s="73"/>
      <c r="C1" s="74"/>
      <c r="D1" s="75"/>
      <c r="E1" s="75"/>
      <c r="F1" s="75"/>
      <c r="G1" s="75"/>
      <c r="H1" s="75"/>
      <c r="I1" s="75"/>
      <c r="J1" s="75"/>
      <c r="K1" s="75"/>
    </row>
    <row r="2" spans="1:11" ht="37.5" customHeight="1" x14ac:dyDescent="0.25">
      <c r="A2" s="72" t="s">
        <v>0</v>
      </c>
      <c r="B2" s="83" t="s">
        <v>446</v>
      </c>
      <c r="C2" s="76" t="s">
        <v>1</v>
      </c>
      <c r="D2" s="77" t="s">
        <v>2</v>
      </c>
      <c r="E2" s="78" t="s">
        <v>3</v>
      </c>
      <c r="F2" s="79" t="s">
        <v>4</v>
      </c>
      <c r="G2" s="80" t="s">
        <v>5</v>
      </c>
      <c r="H2" s="80" t="s">
        <v>447</v>
      </c>
      <c r="I2" s="80" t="s">
        <v>445</v>
      </c>
      <c r="J2" s="81" t="s">
        <v>6</v>
      </c>
      <c r="K2" s="72" t="s">
        <v>7</v>
      </c>
    </row>
    <row r="3" spans="1:11" ht="19.5" customHeight="1" x14ac:dyDescent="0.25">
      <c r="A3" s="72"/>
      <c r="B3" s="84"/>
      <c r="C3" s="76"/>
      <c r="D3" s="77"/>
      <c r="E3" s="78"/>
      <c r="F3" s="79"/>
      <c r="G3" s="80"/>
      <c r="H3" s="72"/>
      <c r="I3" s="80"/>
      <c r="J3" s="82"/>
      <c r="K3" s="72"/>
    </row>
    <row r="4" spans="1:11" x14ac:dyDescent="0.25">
      <c r="A4" s="2">
        <v>1</v>
      </c>
      <c r="B4" s="2">
        <v>1</v>
      </c>
      <c r="C4" s="11" t="s">
        <v>8</v>
      </c>
      <c r="D4" s="3" t="s">
        <v>9</v>
      </c>
      <c r="E4" s="4" t="s">
        <v>10</v>
      </c>
      <c r="F4" s="5">
        <v>37121</v>
      </c>
      <c r="G4" s="6" t="s">
        <v>11</v>
      </c>
      <c r="H4" s="2" t="str">
        <f>VLOOKUP(G4,'[1]Dot 1 HK2_K15,K16'!$B$61:$D$123,3,0)</f>
        <v>C</v>
      </c>
      <c r="I4" s="7" t="s">
        <v>12</v>
      </c>
      <c r="J4" s="7" t="s">
        <v>13</v>
      </c>
      <c r="K4" s="8"/>
    </row>
    <row r="5" spans="1:11" x14ac:dyDescent="0.25">
      <c r="A5" s="2">
        <v>2</v>
      </c>
      <c r="B5" s="2">
        <f>IF(J4=J5,B4+1,1)</f>
        <v>2</v>
      </c>
      <c r="C5" s="11" t="s">
        <v>14</v>
      </c>
      <c r="D5" s="3" t="s">
        <v>15</v>
      </c>
      <c r="E5" s="4" t="s">
        <v>16</v>
      </c>
      <c r="F5" s="5">
        <v>38305</v>
      </c>
      <c r="G5" s="6" t="s">
        <v>11</v>
      </c>
      <c r="H5" s="2" t="str">
        <f>VLOOKUP(G5,'[1]Dot 1 HK2_K15,K16'!$B$61:$D$123,3,0)</f>
        <v>C</v>
      </c>
      <c r="I5" s="7" t="s">
        <v>12</v>
      </c>
      <c r="J5" s="7" t="s">
        <v>13</v>
      </c>
      <c r="K5" s="8"/>
    </row>
    <row r="6" spans="1:11" x14ac:dyDescent="0.25">
      <c r="A6" s="2">
        <v>3</v>
      </c>
      <c r="B6" s="2">
        <f t="shared" ref="B6:B69" si="0">IF(J5=J6,B5+1,1)</f>
        <v>3</v>
      </c>
      <c r="C6" s="11" t="s">
        <v>17</v>
      </c>
      <c r="D6" s="3" t="s">
        <v>18</v>
      </c>
      <c r="E6" s="4" t="s">
        <v>19</v>
      </c>
      <c r="F6" s="5">
        <v>38163</v>
      </c>
      <c r="G6" s="6" t="s">
        <v>11</v>
      </c>
      <c r="H6" s="2" t="str">
        <f>VLOOKUP(G6,'[1]Dot 1 HK2_K15,K16'!$B$61:$D$123,3,0)</f>
        <v>C</v>
      </c>
      <c r="I6" s="7" t="s">
        <v>12</v>
      </c>
      <c r="J6" s="7" t="s">
        <v>13</v>
      </c>
      <c r="K6" s="8"/>
    </row>
    <row r="7" spans="1:11" x14ac:dyDescent="0.25">
      <c r="A7" s="2">
        <v>4</v>
      </c>
      <c r="B7" s="2">
        <f t="shared" si="0"/>
        <v>4</v>
      </c>
      <c r="C7" s="11" t="s">
        <v>20</v>
      </c>
      <c r="D7" s="3" t="s">
        <v>9</v>
      </c>
      <c r="E7" s="4" t="s">
        <v>21</v>
      </c>
      <c r="F7" s="5">
        <v>38137</v>
      </c>
      <c r="G7" s="6" t="s">
        <v>11</v>
      </c>
      <c r="H7" s="2" t="str">
        <f>VLOOKUP(G7,'[1]Dot 1 HK2_K15,K16'!$B$61:$D$123,3,0)</f>
        <v>C</v>
      </c>
      <c r="I7" s="7" t="s">
        <v>12</v>
      </c>
      <c r="J7" s="7" t="s">
        <v>13</v>
      </c>
      <c r="K7" s="8"/>
    </row>
    <row r="8" spans="1:11" x14ac:dyDescent="0.25">
      <c r="A8" s="2">
        <v>5</v>
      </c>
      <c r="B8" s="2">
        <f t="shared" si="0"/>
        <v>5</v>
      </c>
      <c r="C8" s="11" t="s">
        <v>22</v>
      </c>
      <c r="D8" s="3" t="s">
        <v>23</v>
      </c>
      <c r="E8" s="4" t="s">
        <v>24</v>
      </c>
      <c r="F8" s="5">
        <v>38158</v>
      </c>
      <c r="G8" s="6" t="s">
        <v>25</v>
      </c>
      <c r="H8" s="2" t="str">
        <f>VLOOKUP(G8,'[1]Dot 1 HK2_K15,K16'!$B$61:$D$123,3,0)</f>
        <v>C</v>
      </c>
      <c r="I8" s="7" t="s">
        <v>12</v>
      </c>
      <c r="J8" s="7" t="s">
        <v>13</v>
      </c>
      <c r="K8" s="8"/>
    </row>
    <row r="9" spans="1:11" x14ac:dyDescent="0.25">
      <c r="A9" s="2">
        <v>6</v>
      </c>
      <c r="B9" s="2">
        <f t="shared" si="0"/>
        <v>6</v>
      </c>
      <c r="C9" s="11" t="s">
        <v>26</v>
      </c>
      <c r="D9" s="3" t="s">
        <v>27</v>
      </c>
      <c r="E9" s="4" t="s">
        <v>28</v>
      </c>
      <c r="F9" s="5">
        <v>37662</v>
      </c>
      <c r="G9" s="6" t="s">
        <v>25</v>
      </c>
      <c r="H9" s="2" t="str">
        <f>VLOOKUP(G9,'[1]Dot 1 HK2_K15,K16'!$B$61:$D$123,3,0)</f>
        <v>C</v>
      </c>
      <c r="I9" s="7" t="s">
        <v>12</v>
      </c>
      <c r="J9" s="7" t="s">
        <v>13</v>
      </c>
      <c r="K9" s="8"/>
    </row>
    <row r="10" spans="1:11" x14ac:dyDescent="0.25">
      <c r="A10" s="2">
        <v>7</v>
      </c>
      <c r="B10" s="2">
        <f t="shared" si="0"/>
        <v>7</v>
      </c>
      <c r="C10" s="11" t="s">
        <v>29</v>
      </c>
      <c r="D10" s="3" t="s">
        <v>30</v>
      </c>
      <c r="E10" s="4" t="s">
        <v>31</v>
      </c>
      <c r="F10" s="5">
        <v>38043</v>
      </c>
      <c r="G10" s="6" t="s">
        <v>25</v>
      </c>
      <c r="H10" s="2" t="str">
        <f>VLOOKUP(G10,'[1]Dot 1 HK2_K15,K16'!$B$61:$D$123,3,0)</f>
        <v>C</v>
      </c>
      <c r="I10" s="7" t="s">
        <v>12</v>
      </c>
      <c r="J10" s="7" t="s">
        <v>13</v>
      </c>
      <c r="K10" s="8"/>
    </row>
    <row r="11" spans="1:11" x14ac:dyDescent="0.25">
      <c r="A11" s="2">
        <v>8</v>
      </c>
      <c r="B11" s="2">
        <f t="shared" si="0"/>
        <v>8</v>
      </c>
      <c r="C11" s="11" t="s">
        <v>32</v>
      </c>
      <c r="D11" s="3" t="s">
        <v>33</v>
      </c>
      <c r="E11" s="4" t="s">
        <v>34</v>
      </c>
      <c r="F11" s="5">
        <v>38258</v>
      </c>
      <c r="G11" s="6" t="s">
        <v>25</v>
      </c>
      <c r="H11" s="2" t="str">
        <f>VLOOKUP(G11,'[1]Dot 1 HK2_K15,K16'!$B$61:$D$123,3,0)</f>
        <v>C</v>
      </c>
      <c r="I11" s="7" t="s">
        <v>12</v>
      </c>
      <c r="J11" s="7" t="s">
        <v>13</v>
      </c>
      <c r="K11" s="8"/>
    </row>
    <row r="12" spans="1:11" x14ac:dyDescent="0.25">
      <c r="A12" s="2">
        <v>9</v>
      </c>
      <c r="B12" s="2">
        <f t="shared" si="0"/>
        <v>9</v>
      </c>
      <c r="C12" s="11" t="s">
        <v>35</v>
      </c>
      <c r="D12" s="3" t="s">
        <v>36</v>
      </c>
      <c r="E12" s="4" t="s">
        <v>37</v>
      </c>
      <c r="F12" s="5">
        <v>37782</v>
      </c>
      <c r="G12" s="6" t="s">
        <v>25</v>
      </c>
      <c r="H12" s="2" t="str">
        <f>VLOOKUP(G12,'[1]Dot 1 HK2_K15,K16'!$B$61:$D$123,3,0)</f>
        <v>C</v>
      </c>
      <c r="I12" s="7" t="s">
        <v>12</v>
      </c>
      <c r="J12" s="7" t="s">
        <v>13</v>
      </c>
      <c r="K12" s="8"/>
    </row>
    <row r="13" spans="1:11" x14ac:dyDescent="0.25">
      <c r="A13" s="2">
        <v>10</v>
      </c>
      <c r="B13" s="2">
        <f t="shared" si="0"/>
        <v>10</v>
      </c>
      <c r="C13" s="11" t="s">
        <v>38</v>
      </c>
      <c r="D13" s="3" t="s">
        <v>39</v>
      </c>
      <c r="E13" s="4" t="s">
        <v>40</v>
      </c>
      <c r="F13" s="5">
        <v>37428</v>
      </c>
      <c r="G13" s="6" t="s">
        <v>25</v>
      </c>
      <c r="H13" s="2" t="str">
        <f>VLOOKUP(G13,'[1]Dot 1 HK2_K15,K16'!$B$61:$D$123,3,0)</f>
        <v>C</v>
      </c>
      <c r="I13" s="7" t="s">
        <v>12</v>
      </c>
      <c r="J13" s="7" t="s">
        <v>13</v>
      </c>
      <c r="K13" s="8"/>
    </row>
    <row r="14" spans="1:11" x14ac:dyDescent="0.25">
      <c r="A14" s="2">
        <v>11</v>
      </c>
      <c r="B14" s="2">
        <f t="shared" si="0"/>
        <v>11</v>
      </c>
      <c r="C14" s="11" t="s">
        <v>98</v>
      </c>
      <c r="D14" s="3" t="s">
        <v>99</v>
      </c>
      <c r="E14" s="4" t="s">
        <v>100</v>
      </c>
      <c r="F14" s="5">
        <v>38085</v>
      </c>
      <c r="G14" s="6" t="s">
        <v>44</v>
      </c>
      <c r="H14" s="2" t="str">
        <f>VLOOKUP(G14,'[1]Dot 1 HK2_K15,K16'!$B$61:$D$123,3,0)</f>
        <v>C</v>
      </c>
      <c r="I14" s="7" t="s">
        <v>12</v>
      </c>
      <c r="J14" s="7" t="s">
        <v>13</v>
      </c>
      <c r="K14" s="8"/>
    </row>
    <row r="15" spans="1:11" x14ac:dyDescent="0.25">
      <c r="A15" s="2">
        <v>12</v>
      </c>
      <c r="B15" s="2">
        <f t="shared" si="0"/>
        <v>12</v>
      </c>
      <c r="C15" s="11" t="s">
        <v>41</v>
      </c>
      <c r="D15" s="3" t="s">
        <v>42</v>
      </c>
      <c r="E15" s="4" t="s">
        <v>43</v>
      </c>
      <c r="F15" s="5">
        <v>38151</v>
      </c>
      <c r="G15" s="6" t="s">
        <v>44</v>
      </c>
      <c r="H15" s="2" t="str">
        <f>VLOOKUP(G15,'[1]Dot 1 HK2_K15,K16'!$B$61:$D$123,3,0)</f>
        <v>C</v>
      </c>
      <c r="I15" s="7" t="s">
        <v>12</v>
      </c>
      <c r="J15" s="7" t="s">
        <v>13</v>
      </c>
      <c r="K15" s="8"/>
    </row>
    <row r="16" spans="1:11" x14ac:dyDescent="0.25">
      <c r="A16" s="2">
        <v>13</v>
      </c>
      <c r="B16" s="2">
        <f t="shared" si="0"/>
        <v>13</v>
      </c>
      <c r="C16" s="11" t="s">
        <v>45</v>
      </c>
      <c r="D16" s="3" t="s">
        <v>46</v>
      </c>
      <c r="E16" s="4" t="s">
        <v>19</v>
      </c>
      <c r="F16" s="5">
        <v>38125</v>
      </c>
      <c r="G16" s="6" t="s">
        <v>44</v>
      </c>
      <c r="H16" s="2" t="str">
        <f>VLOOKUP(G16,'[1]Dot 1 HK2_K15,K16'!$B$61:$D$123,3,0)</f>
        <v>C</v>
      </c>
      <c r="I16" s="7" t="s">
        <v>12</v>
      </c>
      <c r="J16" s="7" t="s">
        <v>13</v>
      </c>
      <c r="K16" s="8"/>
    </row>
    <row r="17" spans="1:11" x14ac:dyDescent="0.25">
      <c r="A17" s="2">
        <v>14</v>
      </c>
      <c r="B17" s="2">
        <f t="shared" si="0"/>
        <v>14</v>
      </c>
      <c r="C17" s="11" t="s">
        <v>47</v>
      </c>
      <c r="D17" s="3" t="s">
        <v>48</v>
      </c>
      <c r="E17" s="4" t="s">
        <v>49</v>
      </c>
      <c r="F17" s="5">
        <v>38282</v>
      </c>
      <c r="G17" s="6" t="s">
        <v>44</v>
      </c>
      <c r="H17" s="2" t="str">
        <f>VLOOKUP(G17,'[1]Dot 1 HK2_K15,K16'!$B$61:$D$123,3,0)</f>
        <v>C</v>
      </c>
      <c r="I17" s="7" t="s">
        <v>12</v>
      </c>
      <c r="J17" s="7" t="s">
        <v>13</v>
      </c>
      <c r="K17" s="8"/>
    </row>
    <row r="18" spans="1:11" x14ac:dyDescent="0.25">
      <c r="A18" s="2">
        <v>15</v>
      </c>
      <c r="B18" s="2">
        <f t="shared" si="0"/>
        <v>15</v>
      </c>
      <c r="C18" s="11" t="s">
        <v>167</v>
      </c>
      <c r="D18" s="3" t="s">
        <v>168</v>
      </c>
      <c r="E18" s="4" t="s">
        <v>52</v>
      </c>
      <c r="F18" s="5">
        <v>38297</v>
      </c>
      <c r="G18" s="6" t="s">
        <v>44</v>
      </c>
      <c r="H18" s="2" t="str">
        <f>VLOOKUP(G18,'[1]Dot 1 HK2_K15,K16'!$B$61:$D$123,3,0)</f>
        <v>C</v>
      </c>
      <c r="I18" s="7" t="s">
        <v>12</v>
      </c>
      <c r="J18" s="7" t="s">
        <v>13</v>
      </c>
      <c r="K18" s="8"/>
    </row>
    <row r="19" spans="1:11" x14ac:dyDescent="0.25">
      <c r="A19" s="2">
        <v>16</v>
      </c>
      <c r="B19" s="2">
        <f t="shared" si="0"/>
        <v>16</v>
      </c>
      <c r="C19" s="11" t="s">
        <v>50</v>
      </c>
      <c r="D19" s="3" t="s">
        <v>51</v>
      </c>
      <c r="E19" s="4" t="s">
        <v>52</v>
      </c>
      <c r="F19" s="5">
        <v>38006</v>
      </c>
      <c r="G19" s="6" t="s">
        <v>44</v>
      </c>
      <c r="H19" s="2" t="str">
        <f>VLOOKUP(G19,'[1]Dot 1 HK2_K15,K16'!$B$61:$D$123,3,0)</f>
        <v>C</v>
      </c>
      <c r="I19" s="7" t="s">
        <v>12</v>
      </c>
      <c r="J19" s="7" t="s">
        <v>13</v>
      </c>
      <c r="K19" s="8"/>
    </row>
    <row r="20" spans="1:11" x14ac:dyDescent="0.25">
      <c r="A20" s="2">
        <v>17</v>
      </c>
      <c r="B20" s="2">
        <f t="shared" si="0"/>
        <v>17</v>
      </c>
      <c r="C20" s="11" t="s">
        <v>53</v>
      </c>
      <c r="D20" s="3" t="s">
        <v>54</v>
      </c>
      <c r="E20" s="4" t="s">
        <v>55</v>
      </c>
      <c r="F20" s="5">
        <v>38307</v>
      </c>
      <c r="G20" s="6" t="s">
        <v>56</v>
      </c>
      <c r="H20" s="2" t="str">
        <f>VLOOKUP(G20,'[1]Dot 1 HK2_K15,K16'!$B$61:$D$123,3,0)</f>
        <v>C</v>
      </c>
      <c r="I20" s="7" t="s">
        <v>12</v>
      </c>
      <c r="J20" s="7" t="s">
        <v>13</v>
      </c>
      <c r="K20" s="8"/>
    </row>
    <row r="21" spans="1:11" x14ac:dyDescent="0.25">
      <c r="A21" s="2">
        <v>18</v>
      </c>
      <c r="B21" s="2">
        <f t="shared" si="0"/>
        <v>18</v>
      </c>
      <c r="C21" s="11" t="s">
        <v>57</v>
      </c>
      <c r="D21" s="3" t="s">
        <v>58</v>
      </c>
      <c r="E21" s="4" t="s">
        <v>59</v>
      </c>
      <c r="F21" s="5">
        <v>38073</v>
      </c>
      <c r="G21" s="6" t="s">
        <v>56</v>
      </c>
      <c r="H21" s="2" t="str">
        <f>VLOOKUP(G21,'[1]Dot 1 HK2_K15,K16'!$B$61:$D$123,3,0)</f>
        <v>C</v>
      </c>
      <c r="I21" s="7" t="s">
        <v>12</v>
      </c>
      <c r="J21" s="7" t="s">
        <v>13</v>
      </c>
      <c r="K21" s="8"/>
    </row>
    <row r="22" spans="1:11" x14ac:dyDescent="0.25">
      <c r="A22" s="2">
        <v>19</v>
      </c>
      <c r="B22" s="2">
        <f t="shared" si="0"/>
        <v>19</v>
      </c>
      <c r="C22" s="11" t="s">
        <v>60</v>
      </c>
      <c r="D22" s="3" t="s">
        <v>61</v>
      </c>
      <c r="E22" s="4" t="s">
        <v>62</v>
      </c>
      <c r="F22" s="5">
        <v>38312</v>
      </c>
      <c r="G22" s="6" t="s">
        <v>56</v>
      </c>
      <c r="H22" s="2" t="str">
        <f>VLOOKUP(G22,'[1]Dot 1 HK2_K15,K16'!$B$61:$D$123,3,0)</f>
        <v>C</v>
      </c>
      <c r="I22" s="7" t="s">
        <v>12</v>
      </c>
      <c r="J22" s="7" t="s">
        <v>13</v>
      </c>
      <c r="K22" s="8"/>
    </row>
    <row r="23" spans="1:11" x14ac:dyDescent="0.25">
      <c r="A23" s="2">
        <v>20</v>
      </c>
      <c r="B23" s="2">
        <f t="shared" si="0"/>
        <v>20</v>
      </c>
      <c r="C23" s="11" t="s">
        <v>63</v>
      </c>
      <c r="D23" s="3" t="s">
        <v>64</v>
      </c>
      <c r="E23" s="4" t="s">
        <v>65</v>
      </c>
      <c r="F23" s="5">
        <v>37871</v>
      </c>
      <c r="G23" s="6" t="s">
        <v>56</v>
      </c>
      <c r="H23" s="2" t="str">
        <f>VLOOKUP(G23,'[1]Dot 1 HK2_K15,K16'!$B$61:$D$123,3,0)</f>
        <v>C</v>
      </c>
      <c r="I23" s="7" t="s">
        <v>12</v>
      </c>
      <c r="J23" s="7" t="s">
        <v>13</v>
      </c>
      <c r="K23" s="8"/>
    </row>
    <row r="24" spans="1:11" x14ac:dyDescent="0.25">
      <c r="A24" s="2">
        <v>21</v>
      </c>
      <c r="B24" s="2">
        <f t="shared" si="0"/>
        <v>21</v>
      </c>
      <c r="C24" s="11" t="s">
        <v>66</v>
      </c>
      <c r="D24" s="3" t="s">
        <v>67</v>
      </c>
      <c r="E24" s="4" t="s">
        <v>43</v>
      </c>
      <c r="F24" s="5">
        <v>38190</v>
      </c>
      <c r="G24" s="6" t="s">
        <v>56</v>
      </c>
      <c r="H24" s="2" t="str">
        <f>VLOOKUP(G24,'[1]Dot 1 HK2_K15,K16'!$B$61:$D$123,3,0)</f>
        <v>C</v>
      </c>
      <c r="I24" s="7" t="s">
        <v>12</v>
      </c>
      <c r="J24" s="7" t="s">
        <v>13</v>
      </c>
      <c r="K24" s="8"/>
    </row>
    <row r="25" spans="1:11" x14ac:dyDescent="0.25">
      <c r="A25" s="2">
        <v>22</v>
      </c>
      <c r="B25" s="2">
        <f t="shared" si="0"/>
        <v>22</v>
      </c>
      <c r="C25" s="11" t="s">
        <v>68</v>
      </c>
      <c r="D25" s="3" t="s">
        <v>69</v>
      </c>
      <c r="E25" s="4" t="s">
        <v>70</v>
      </c>
      <c r="F25" s="5">
        <v>37931</v>
      </c>
      <c r="G25" s="6" t="s">
        <v>56</v>
      </c>
      <c r="H25" s="2" t="str">
        <f>VLOOKUP(G25,'[1]Dot 1 HK2_K15,K16'!$B$61:$D$123,3,0)</f>
        <v>C</v>
      </c>
      <c r="I25" s="7" t="s">
        <v>12</v>
      </c>
      <c r="J25" s="7" t="s">
        <v>13</v>
      </c>
      <c r="K25" s="8"/>
    </row>
    <row r="26" spans="1:11" x14ac:dyDescent="0.25">
      <c r="A26" s="2">
        <v>23</v>
      </c>
      <c r="B26" s="2">
        <f t="shared" si="0"/>
        <v>23</v>
      </c>
      <c r="C26" s="11" t="s">
        <v>71</v>
      </c>
      <c r="D26" s="3" t="s">
        <v>72</v>
      </c>
      <c r="E26" s="4" t="s">
        <v>73</v>
      </c>
      <c r="F26" s="5">
        <v>37436</v>
      </c>
      <c r="G26" s="6" t="s">
        <v>56</v>
      </c>
      <c r="H26" s="2" t="str">
        <f>VLOOKUP(G26,'[1]Dot 1 HK2_K15,K16'!$B$61:$D$123,3,0)</f>
        <v>C</v>
      </c>
      <c r="I26" s="7" t="s">
        <v>12</v>
      </c>
      <c r="J26" s="7" t="s">
        <v>13</v>
      </c>
      <c r="K26" s="8"/>
    </row>
    <row r="27" spans="1:11" x14ac:dyDescent="0.25">
      <c r="A27" s="2">
        <v>24</v>
      </c>
      <c r="B27" s="2">
        <f t="shared" si="0"/>
        <v>24</v>
      </c>
      <c r="C27" s="11" t="s">
        <v>74</v>
      </c>
      <c r="D27" s="3" t="s">
        <v>75</v>
      </c>
      <c r="E27" s="4" t="s">
        <v>76</v>
      </c>
      <c r="F27" s="5">
        <v>38213</v>
      </c>
      <c r="G27" s="6" t="s">
        <v>56</v>
      </c>
      <c r="H27" s="2" t="str">
        <f>VLOOKUP(G27,'[1]Dot 1 HK2_K15,K16'!$B$61:$D$123,3,0)</f>
        <v>C</v>
      </c>
      <c r="I27" s="7" t="s">
        <v>12</v>
      </c>
      <c r="J27" s="7" t="s">
        <v>13</v>
      </c>
      <c r="K27" s="8"/>
    </row>
    <row r="28" spans="1:11" x14ac:dyDescent="0.25">
      <c r="A28" s="2">
        <v>25</v>
      </c>
      <c r="B28" s="2">
        <f t="shared" si="0"/>
        <v>25</v>
      </c>
      <c r="C28" s="11" t="s">
        <v>77</v>
      </c>
      <c r="D28" s="3" t="s">
        <v>78</v>
      </c>
      <c r="E28" s="4" t="s">
        <v>79</v>
      </c>
      <c r="F28" s="5">
        <v>38324</v>
      </c>
      <c r="G28" s="6" t="s">
        <v>56</v>
      </c>
      <c r="H28" s="2" t="str">
        <f>VLOOKUP(G28,'[1]Dot 1 HK2_K15,K16'!$B$61:$D$123,3,0)</f>
        <v>C</v>
      </c>
      <c r="I28" s="7" t="s">
        <v>12</v>
      </c>
      <c r="J28" s="7" t="s">
        <v>13</v>
      </c>
      <c r="K28" s="8"/>
    </row>
    <row r="29" spans="1:11" x14ac:dyDescent="0.25">
      <c r="A29" s="2">
        <v>26</v>
      </c>
      <c r="B29" s="2">
        <f t="shared" si="0"/>
        <v>1</v>
      </c>
      <c r="C29" s="11" t="s">
        <v>80</v>
      </c>
      <c r="D29" s="3" t="s">
        <v>81</v>
      </c>
      <c r="E29" s="4" t="s">
        <v>82</v>
      </c>
      <c r="F29" s="5">
        <v>38207</v>
      </c>
      <c r="G29" s="6" t="s">
        <v>44</v>
      </c>
      <c r="H29" s="2" t="str">
        <f>VLOOKUP(G29,'[1]Dot 1 HK2_K15,K16'!$B$61:$D$123,3,0)</f>
        <v>C</v>
      </c>
      <c r="I29" s="7" t="s">
        <v>83</v>
      </c>
      <c r="J29" s="7" t="s">
        <v>84</v>
      </c>
      <c r="K29" s="8"/>
    </row>
    <row r="30" spans="1:11" x14ac:dyDescent="0.25">
      <c r="A30" s="2">
        <v>27</v>
      </c>
      <c r="B30" s="2">
        <f t="shared" si="0"/>
        <v>2</v>
      </c>
      <c r="C30" s="11" t="s">
        <v>85</v>
      </c>
      <c r="D30" s="3" t="s">
        <v>86</v>
      </c>
      <c r="E30" s="4" t="s">
        <v>82</v>
      </c>
      <c r="F30" s="5">
        <v>38135</v>
      </c>
      <c r="G30" s="6" t="s">
        <v>44</v>
      </c>
      <c r="H30" s="2" t="str">
        <f>VLOOKUP(G30,'[1]Dot 1 HK2_K15,K16'!$B$61:$D$123,3,0)</f>
        <v>C</v>
      </c>
      <c r="I30" s="7" t="s">
        <v>83</v>
      </c>
      <c r="J30" s="7" t="s">
        <v>84</v>
      </c>
      <c r="K30" s="8"/>
    </row>
    <row r="31" spans="1:11" x14ac:dyDescent="0.25">
      <c r="A31" s="2">
        <v>28</v>
      </c>
      <c r="B31" s="2">
        <f t="shared" si="0"/>
        <v>3</v>
      </c>
      <c r="C31" s="11" t="s">
        <v>87</v>
      </c>
      <c r="D31" s="3" t="s">
        <v>88</v>
      </c>
      <c r="E31" s="4" t="s">
        <v>89</v>
      </c>
      <c r="F31" s="5">
        <v>38192</v>
      </c>
      <c r="G31" s="6" t="s">
        <v>44</v>
      </c>
      <c r="H31" s="2" t="str">
        <f>VLOOKUP(G31,'[1]Dot 1 HK2_K15,K16'!$B$61:$D$123,3,0)</f>
        <v>C</v>
      </c>
      <c r="I31" s="7" t="s">
        <v>83</v>
      </c>
      <c r="J31" s="7" t="s">
        <v>84</v>
      </c>
      <c r="K31" s="8"/>
    </row>
    <row r="32" spans="1:11" x14ac:dyDescent="0.25">
      <c r="A32" s="2">
        <v>29</v>
      </c>
      <c r="B32" s="2">
        <f t="shared" si="0"/>
        <v>4</v>
      </c>
      <c r="C32" s="11" t="s">
        <v>90</v>
      </c>
      <c r="D32" s="3" t="s">
        <v>91</v>
      </c>
      <c r="E32" s="4" t="s">
        <v>92</v>
      </c>
      <c r="F32" s="5">
        <v>38129</v>
      </c>
      <c r="G32" s="6" t="s">
        <v>44</v>
      </c>
      <c r="H32" s="2" t="str">
        <f>VLOOKUP(G32,'[1]Dot 1 HK2_K15,K16'!$B$61:$D$123,3,0)</f>
        <v>C</v>
      </c>
      <c r="I32" s="7" t="s">
        <v>83</v>
      </c>
      <c r="J32" s="7" t="s">
        <v>84</v>
      </c>
      <c r="K32" s="8"/>
    </row>
    <row r="33" spans="1:11" x14ac:dyDescent="0.25">
      <c r="A33" s="2">
        <v>30</v>
      </c>
      <c r="B33" s="2">
        <f t="shared" si="0"/>
        <v>5</v>
      </c>
      <c r="C33" s="11" t="s">
        <v>93</v>
      </c>
      <c r="D33" s="3" t="s">
        <v>94</v>
      </c>
      <c r="E33" s="4" t="s">
        <v>62</v>
      </c>
      <c r="F33" s="5">
        <v>38058</v>
      </c>
      <c r="G33" s="6" t="s">
        <v>44</v>
      </c>
      <c r="H33" s="2" t="str">
        <f>VLOOKUP(G33,'[1]Dot 1 HK2_K15,K16'!$B$61:$D$123,3,0)</f>
        <v>C</v>
      </c>
      <c r="I33" s="7" t="s">
        <v>83</v>
      </c>
      <c r="J33" s="7" t="s">
        <v>84</v>
      </c>
      <c r="K33" s="8"/>
    </row>
    <row r="34" spans="1:11" x14ac:dyDescent="0.25">
      <c r="A34" s="2">
        <v>31</v>
      </c>
      <c r="B34" s="2">
        <f t="shared" si="0"/>
        <v>6</v>
      </c>
      <c r="C34" s="11" t="s">
        <v>95</v>
      </c>
      <c r="D34" s="3" t="s">
        <v>96</v>
      </c>
      <c r="E34" s="4" t="s">
        <v>97</v>
      </c>
      <c r="F34" s="5">
        <v>38264</v>
      </c>
      <c r="G34" s="6" t="s">
        <v>44</v>
      </c>
      <c r="H34" s="2" t="str">
        <f>VLOOKUP(G34,'[1]Dot 1 HK2_K15,K16'!$B$61:$D$123,3,0)</f>
        <v>C</v>
      </c>
      <c r="I34" s="7" t="s">
        <v>83</v>
      </c>
      <c r="J34" s="7" t="s">
        <v>84</v>
      </c>
      <c r="K34" s="8"/>
    </row>
    <row r="35" spans="1:11" x14ac:dyDescent="0.25">
      <c r="A35" s="2">
        <v>32</v>
      </c>
      <c r="B35" s="2">
        <f t="shared" si="0"/>
        <v>7</v>
      </c>
      <c r="C35" s="11" t="s">
        <v>101</v>
      </c>
      <c r="D35" s="3" t="s">
        <v>102</v>
      </c>
      <c r="E35" s="4" t="s">
        <v>103</v>
      </c>
      <c r="F35" s="5">
        <v>38312</v>
      </c>
      <c r="G35" s="6" t="s">
        <v>44</v>
      </c>
      <c r="H35" s="2" t="str">
        <f>VLOOKUP(G35,'[1]Dot 1 HK2_K15,K16'!$B$61:$D$123,3,0)</f>
        <v>C</v>
      </c>
      <c r="I35" s="7" t="s">
        <v>83</v>
      </c>
      <c r="J35" s="7" t="s">
        <v>84</v>
      </c>
      <c r="K35" s="8"/>
    </row>
    <row r="36" spans="1:11" x14ac:dyDescent="0.25">
      <c r="A36" s="2">
        <v>33</v>
      </c>
      <c r="B36" s="2">
        <f t="shared" si="0"/>
        <v>8</v>
      </c>
      <c r="C36" s="11" t="s">
        <v>104</v>
      </c>
      <c r="D36" s="3" t="s">
        <v>105</v>
      </c>
      <c r="E36" s="4" t="s">
        <v>106</v>
      </c>
      <c r="F36" s="5">
        <v>38103</v>
      </c>
      <c r="G36" s="6" t="s">
        <v>44</v>
      </c>
      <c r="H36" s="2" t="str">
        <f>VLOOKUP(G36,'[1]Dot 1 HK2_K15,K16'!$B$61:$D$123,3,0)</f>
        <v>C</v>
      </c>
      <c r="I36" s="7" t="s">
        <v>83</v>
      </c>
      <c r="J36" s="7" t="s">
        <v>84</v>
      </c>
      <c r="K36" s="8"/>
    </row>
    <row r="37" spans="1:11" x14ac:dyDescent="0.25">
      <c r="A37" s="2">
        <v>34</v>
      </c>
      <c r="B37" s="2">
        <f t="shared" si="0"/>
        <v>9</v>
      </c>
      <c r="C37" s="11" t="s">
        <v>107</v>
      </c>
      <c r="D37" s="3" t="s">
        <v>108</v>
      </c>
      <c r="E37" s="4" t="s">
        <v>106</v>
      </c>
      <c r="F37" s="5">
        <v>37987</v>
      </c>
      <c r="G37" s="6" t="s">
        <v>44</v>
      </c>
      <c r="H37" s="2" t="str">
        <f>VLOOKUP(G37,'[1]Dot 1 HK2_K15,K16'!$B$61:$D$123,3,0)</f>
        <v>C</v>
      </c>
      <c r="I37" s="7" t="s">
        <v>83</v>
      </c>
      <c r="J37" s="7" t="s">
        <v>84</v>
      </c>
      <c r="K37" s="8"/>
    </row>
    <row r="38" spans="1:11" x14ac:dyDescent="0.25">
      <c r="A38" s="2">
        <v>35</v>
      </c>
      <c r="B38" s="2">
        <f t="shared" si="0"/>
        <v>10</v>
      </c>
      <c r="C38" s="11" t="s">
        <v>109</v>
      </c>
      <c r="D38" s="3" t="s">
        <v>110</v>
      </c>
      <c r="E38" s="4" t="s">
        <v>111</v>
      </c>
      <c r="F38" s="5">
        <v>38271</v>
      </c>
      <c r="G38" s="6" t="s">
        <v>44</v>
      </c>
      <c r="H38" s="2" t="str">
        <f>VLOOKUP(G38,'[1]Dot 1 HK2_K15,K16'!$B$61:$D$123,3,0)</f>
        <v>C</v>
      </c>
      <c r="I38" s="7" t="s">
        <v>83</v>
      </c>
      <c r="J38" s="7" t="s">
        <v>84</v>
      </c>
      <c r="K38" s="8"/>
    </row>
    <row r="39" spans="1:11" x14ac:dyDescent="0.25">
      <c r="A39" s="2">
        <v>36</v>
      </c>
      <c r="B39" s="2">
        <f t="shared" si="0"/>
        <v>11</v>
      </c>
      <c r="C39" s="11" t="s">
        <v>112</v>
      </c>
      <c r="D39" s="3" t="s">
        <v>113</v>
      </c>
      <c r="E39" s="4" t="s">
        <v>114</v>
      </c>
      <c r="F39" s="5">
        <v>38350</v>
      </c>
      <c r="G39" s="6" t="s">
        <v>44</v>
      </c>
      <c r="H39" s="2" t="str">
        <f>VLOOKUP(G39,'[1]Dot 1 HK2_K15,K16'!$B$61:$D$123,3,0)</f>
        <v>C</v>
      </c>
      <c r="I39" s="7" t="s">
        <v>83</v>
      </c>
      <c r="J39" s="7" t="s">
        <v>84</v>
      </c>
      <c r="K39" s="8"/>
    </row>
    <row r="40" spans="1:11" x14ac:dyDescent="0.25">
      <c r="A40" s="2">
        <v>37</v>
      </c>
      <c r="B40" s="2">
        <f t="shared" si="0"/>
        <v>12</v>
      </c>
      <c r="C40" s="11" t="s">
        <v>115</v>
      </c>
      <c r="D40" s="3" t="s">
        <v>116</v>
      </c>
      <c r="E40" s="4" t="s">
        <v>117</v>
      </c>
      <c r="F40" s="5">
        <v>38272</v>
      </c>
      <c r="G40" s="6" t="s">
        <v>44</v>
      </c>
      <c r="H40" s="2" t="str">
        <f>VLOOKUP(G40,'[1]Dot 1 HK2_K15,K16'!$B$61:$D$123,3,0)</f>
        <v>C</v>
      </c>
      <c r="I40" s="7" t="s">
        <v>83</v>
      </c>
      <c r="J40" s="7" t="s">
        <v>84</v>
      </c>
      <c r="K40" s="8"/>
    </row>
    <row r="41" spans="1:11" x14ac:dyDescent="0.25">
      <c r="A41" s="2">
        <v>38</v>
      </c>
      <c r="B41" s="2">
        <f t="shared" si="0"/>
        <v>13</v>
      </c>
      <c r="C41" s="11" t="s">
        <v>118</v>
      </c>
      <c r="D41" s="3" t="s">
        <v>119</v>
      </c>
      <c r="E41" s="4" t="s">
        <v>120</v>
      </c>
      <c r="F41" s="5">
        <v>38054</v>
      </c>
      <c r="G41" s="6" t="s">
        <v>44</v>
      </c>
      <c r="H41" s="2" t="str">
        <f>VLOOKUP(G41,'[1]Dot 1 HK2_K15,K16'!$B$61:$D$123,3,0)</f>
        <v>C</v>
      </c>
      <c r="I41" s="7" t="s">
        <v>83</v>
      </c>
      <c r="J41" s="7" t="s">
        <v>84</v>
      </c>
      <c r="K41" s="8"/>
    </row>
    <row r="42" spans="1:11" x14ac:dyDescent="0.25">
      <c r="A42" s="2">
        <v>39</v>
      </c>
      <c r="B42" s="2">
        <f t="shared" si="0"/>
        <v>14</v>
      </c>
      <c r="C42" s="11" t="s">
        <v>121</v>
      </c>
      <c r="D42" s="3" t="s">
        <v>122</v>
      </c>
      <c r="E42" s="4" t="s">
        <v>123</v>
      </c>
      <c r="F42" s="5">
        <v>37992</v>
      </c>
      <c r="G42" s="6" t="s">
        <v>44</v>
      </c>
      <c r="H42" s="2" t="str">
        <f>VLOOKUP(G42,'[1]Dot 1 HK2_K15,K16'!$B$61:$D$123,3,0)</f>
        <v>C</v>
      </c>
      <c r="I42" s="7" t="s">
        <v>83</v>
      </c>
      <c r="J42" s="7" t="s">
        <v>84</v>
      </c>
      <c r="K42" s="8"/>
    </row>
    <row r="43" spans="1:11" x14ac:dyDescent="0.25">
      <c r="A43" s="2">
        <v>40</v>
      </c>
      <c r="B43" s="2">
        <f t="shared" si="0"/>
        <v>15</v>
      </c>
      <c r="C43" s="11" t="s">
        <v>124</v>
      </c>
      <c r="D43" s="3" t="s">
        <v>125</v>
      </c>
      <c r="E43" s="4" t="s">
        <v>126</v>
      </c>
      <c r="F43" s="5">
        <v>37992</v>
      </c>
      <c r="G43" s="6" t="s">
        <v>44</v>
      </c>
      <c r="H43" s="2" t="str">
        <f>VLOOKUP(G43,'[1]Dot 1 HK2_K15,K16'!$B$61:$D$123,3,0)</f>
        <v>C</v>
      </c>
      <c r="I43" s="7" t="s">
        <v>83</v>
      </c>
      <c r="J43" s="7" t="s">
        <v>84</v>
      </c>
      <c r="K43" s="8"/>
    </row>
    <row r="44" spans="1:11" x14ac:dyDescent="0.25">
      <c r="A44" s="2">
        <v>41</v>
      </c>
      <c r="B44" s="2">
        <f t="shared" si="0"/>
        <v>16</v>
      </c>
      <c r="C44" s="11" t="s">
        <v>127</v>
      </c>
      <c r="D44" s="3" t="s">
        <v>128</v>
      </c>
      <c r="E44" s="4" t="s">
        <v>129</v>
      </c>
      <c r="F44" s="5">
        <v>38252</v>
      </c>
      <c r="G44" s="6" t="s">
        <v>44</v>
      </c>
      <c r="H44" s="2" t="str">
        <f>VLOOKUP(G44,'[1]Dot 1 HK2_K15,K16'!$B$61:$D$123,3,0)</f>
        <v>C</v>
      </c>
      <c r="I44" s="7" t="s">
        <v>83</v>
      </c>
      <c r="J44" s="7" t="s">
        <v>84</v>
      </c>
      <c r="K44" s="8"/>
    </row>
    <row r="45" spans="1:11" x14ac:dyDescent="0.25">
      <c r="A45" s="2">
        <v>42</v>
      </c>
      <c r="B45" s="2">
        <f t="shared" si="0"/>
        <v>17</v>
      </c>
      <c r="C45" s="11" t="s">
        <v>130</v>
      </c>
      <c r="D45" s="3" t="s">
        <v>131</v>
      </c>
      <c r="E45" s="4" t="s">
        <v>132</v>
      </c>
      <c r="F45" s="5">
        <v>38035</v>
      </c>
      <c r="G45" s="6" t="s">
        <v>44</v>
      </c>
      <c r="H45" s="2" t="str">
        <f>VLOOKUP(G45,'[1]Dot 1 HK2_K15,K16'!$B$61:$D$123,3,0)</f>
        <v>C</v>
      </c>
      <c r="I45" s="7" t="s">
        <v>83</v>
      </c>
      <c r="J45" s="7" t="s">
        <v>84</v>
      </c>
      <c r="K45" s="8"/>
    </row>
    <row r="46" spans="1:11" x14ac:dyDescent="0.25">
      <c r="A46" s="2">
        <v>43</v>
      </c>
      <c r="B46" s="2">
        <f t="shared" si="0"/>
        <v>18</v>
      </c>
      <c r="C46" s="11" t="s">
        <v>133</v>
      </c>
      <c r="D46" s="3" t="s">
        <v>134</v>
      </c>
      <c r="E46" s="4" t="s">
        <v>135</v>
      </c>
      <c r="F46" s="5">
        <v>37752</v>
      </c>
      <c r="G46" s="6" t="s">
        <v>44</v>
      </c>
      <c r="H46" s="2" t="str">
        <f>VLOOKUP(G46,'[1]Dot 1 HK2_K15,K16'!$B$61:$D$123,3,0)</f>
        <v>C</v>
      </c>
      <c r="I46" s="7" t="s">
        <v>83</v>
      </c>
      <c r="J46" s="7" t="s">
        <v>84</v>
      </c>
      <c r="K46" s="8"/>
    </row>
    <row r="47" spans="1:11" x14ac:dyDescent="0.25">
      <c r="A47" s="2">
        <v>44</v>
      </c>
      <c r="B47" s="2">
        <f t="shared" si="0"/>
        <v>19</v>
      </c>
      <c r="C47" s="11" t="s">
        <v>136</v>
      </c>
      <c r="D47" s="3" t="s">
        <v>137</v>
      </c>
      <c r="E47" s="4" t="s">
        <v>138</v>
      </c>
      <c r="F47" s="5">
        <v>38215</v>
      </c>
      <c r="G47" s="6" t="s">
        <v>44</v>
      </c>
      <c r="H47" s="2" t="str">
        <f>VLOOKUP(G47,'[1]Dot 1 HK2_K15,K16'!$B$61:$D$123,3,0)</f>
        <v>C</v>
      </c>
      <c r="I47" s="7" t="s">
        <v>83</v>
      </c>
      <c r="J47" s="7" t="s">
        <v>84</v>
      </c>
      <c r="K47" s="8"/>
    </row>
    <row r="48" spans="1:11" x14ac:dyDescent="0.25">
      <c r="A48" s="2">
        <v>45</v>
      </c>
      <c r="B48" s="2">
        <f t="shared" si="0"/>
        <v>20</v>
      </c>
      <c r="C48" s="11" t="s">
        <v>139</v>
      </c>
      <c r="D48" s="3" t="s">
        <v>140</v>
      </c>
      <c r="E48" s="4" t="s">
        <v>141</v>
      </c>
      <c r="F48" s="5">
        <v>37929</v>
      </c>
      <c r="G48" s="6" t="s">
        <v>44</v>
      </c>
      <c r="H48" s="2" t="str">
        <f>VLOOKUP(G48,'[1]Dot 1 HK2_K15,K16'!$B$61:$D$123,3,0)</f>
        <v>C</v>
      </c>
      <c r="I48" s="7" t="s">
        <v>83</v>
      </c>
      <c r="J48" s="7" t="s">
        <v>84</v>
      </c>
      <c r="K48" s="8"/>
    </row>
    <row r="49" spans="1:11" x14ac:dyDescent="0.25">
      <c r="A49" s="2">
        <v>46</v>
      </c>
      <c r="B49" s="2">
        <f t="shared" si="0"/>
        <v>21</v>
      </c>
      <c r="C49" s="11" t="s">
        <v>142</v>
      </c>
      <c r="D49" s="3" t="s">
        <v>30</v>
      </c>
      <c r="E49" s="4" t="s">
        <v>143</v>
      </c>
      <c r="F49" s="5">
        <v>38187</v>
      </c>
      <c r="G49" s="6" t="s">
        <v>44</v>
      </c>
      <c r="H49" s="2" t="str">
        <f>VLOOKUP(G49,'[1]Dot 1 HK2_K15,K16'!$B$61:$D$123,3,0)</f>
        <v>C</v>
      </c>
      <c r="I49" s="7" t="s">
        <v>83</v>
      </c>
      <c r="J49" s="7" t="s">
        <v>84</v>
      </c>
      <c r="K49" s="8"/>
    </row>
    <row r="50" spans="1:11" x14ac:dyDescent="0.25">
      <c r="A50" s="2">
        <v>47</v>
      </c>
      <c r="B50" s="2">
        <f t="shared" si="0"/>
        <v>22</v>
      </c>
      <c r="C50" s="11" t="s">
        <v>144</v>
      </c>
      <c r="D50" s="3" t="s">
        <v>145</v>
      </c>
      <c r="E50" s="4" t="s">
        <v>146</v>
      </c>
      <c r="F50" s="5">
        <v>38306</v>
      </c>
      <c r="G50" s="6" t="s">
        <v>44</v>
      </c>
      <c r="H50" s="2" t="str">
        <f>VLOOKUP(G50,'[1]Dot 1 HK2_K15,K16'!$B$61:$D$123,3,0)</f>
        <v>C</v>
      </c>
      <c r="I50" s="7" t="s">
        <v>83</v>
      </c>
      <c r="J50" s="7" t="s">
        <v>84</v>
      </c>
      <c r="K50" s="8"/>
    </row>
    <row r="51" spans="1:11" x14ac:dyDescent="0.25">
      <c r="A51" s="2">
        <v>48</v>
      </c>
      <c r="B51" s="2">
        <f t="shared" si="0"/>
        <v>23</v>
      </c>
      <c r="C51" s="11" t="s">
        <v>147</v>
      </c>
      <c r="D51" s="3" t="s">
        <v>148</v>
      </c>
      <c r="E51" s="4" t="s">
        <v>146</v>
      </c>
      <c r="F51" s="5">
        <v>38200</v>
      </c>
      <c r="G51" s="6" t="s">
        <v>44</v>
      </c>
      <c r="H51" s="2" t="str">
        <f>VLOOKUP(G51,'[1]Dot 1 HK2_K15,K16'!$B$61:$D$123,3,0)</f>
        <v>C</v>
      </c>
      <c r="I51" s="7" t="s">
        <v>83</v>
      </c>
      <c r="J51" s="7" t="s">
        <v>84</v>
      </c>
      <c r="K51" s="8"/>
    </row>
    <row r="52" spans="1:11" x14ac:dyDescent="0.25">
      <c r="A52" s="2">
        <v>49</v>
      </c>
      <c r="B52" s="2">
        <f t="shared" si="0"/>
        <v>24</v>
      </c>
      <c r="C52" s="11" t="s">
        <v>149</v>
      </c>
      <c r="D52" s="3" t="s">
        <v>150</v>
      </c>
      <c r="E52" s="4" t="s">
        <v>151</v>
      </c>
      <c r="F52" s="5">
        <v>38069</v>
      </c>
      <c r="G52" s="6" t="s">
        <v>44</v>
      </c>
      <c r="H52" s="2" t="str">
        <f>VLOOKUP(G52,'[1]Dot 1 HK2_K15,K16'!$B$61:$D$123,3,0)</f>
        <v>C</v>
      </c>
      <c r="I52" s="7" t="s">
        <v>83</v>
      </c>
      <c r="J52" s="7" t="s">
        <v>84</v>
      </c>
      <c r="K52" s="8"/>
    </row>
    <row r="53" spans="1:11" x14ac:dyDescent="0.25">
      <c r="A53" s="2">
        <v>50</v>
      </c>
      <c r="B53" s="2">
        <f t="shared" si="0"/>
        <v>25</v>
      </c>
      <c r="C53" s="11" t="s">
        <v>152</v>
      </c>
      <c r="D53" s="3" t="s">
        <v>153</v>
      </c>
      <c r="E53" s="4" t="s">
        <v>154</v>
      </c>
      <c r="F53" s="5">
        <v>38337</v>
      </c>
      <c r="G53" s="6" t="s">
        <v>44</v>
      </c>
      <c r="H53" s="2" t="str">
        <f>VLOOKUP(G53,'[1]Dot 1 HK2_K15,K16'!$B$61:$D$123,3,0)</f>
        <v>C</v>
      </c>
      <c r="I53" s="7" t="s">
        <v>83</v>
      </c>
      <c r="J53" s="7" t="s">
        <v>84</v>
      </c>
      <c r="K53" s="8"/>
    </row>
    <row r="54" spans="1:11" x14ac:dyDescent="0.25">
      <c r="A54" s="2">
        <v>51</v>
      </c>
      <c r="B54" s="2">
        <f t="shared" si="0"/>
        <v>1</v>
      </c>
      <c r="C54" s="11" t="s">
        <v>155</v>
      </c>
      <c r="D54" s="3" t="s">
        <v>156</v>
      </c>
      <c r="E54" s="4" t="s">
        <v>157</v>
      </c>
      <c r="F54" s="5">
        <v>38327</v>
      </c>
      <c r="G54" s="6" t="s">
        <v>44</v>
      </c>
      <c r="H54" s="2" t="str">
        <f>VLOOKUP(G54,'[1]Dot 1 HK2_K15,K16'!$B$61:$D$123,3,0)</f>
        <v>C</v>
      </c>
      <c r="I54" s="7" t="s">
        <v>12</v>
      </c>
      <c r="J54" s="7" t="s">
        <v>13</v>
      </c>
      <c r="K54" s="8"/>
    </row>
    <row r="55" spans="1:11" x14ac:dyDescent="0.25">
      <c r="A55" s="2">
        <v>52</v>
      </c>
      <c r="B55" s="2">
        <f t="shared" si="0"/>
        <v>1</v>
      </c>
      <c r="C55" s="11" t="s">
        <v>158</v>
      </c>
      <c r="D55" s="3" t="s">
        <v>159</v>
      </c>
      <c r="E55" s="4" t="s">
        <v>160</v>
      </c>
      <c r="F55" s="5">
        <v>37633</v>
      </c>
      <c r="G55" s="6" t="s">
        <v>44</v>
      </c>
      <c r="H55" s="2" t="str">
        <f>VLOOKUP(G55,'[1]Dot 1 HK2_K15,K16'!$B$61:$D$123,3,0)</f>
        <v>C</v>
      </c>
      <c r="I55" s="7" t="s">
        <v>83</v>
      </c>
      <c r="J55" s="7" t="s">
        <v>84</v>
      </c>
      <c r="K55" s="8"/>
    </row>
    <row r="56" spans="1:11" x14ac:dyDescent="0.25">
      <c r="A56" s="2">
        <v>53</v>
      </c>
      <c r="B56" s="2">
        <f t="shared" si="0"/>
        <v>2</v>
      </c>
      <c r="C56" s="11" t="s">
        <v>161</v>
      </c>
      <c r="D56" s="3" t="s">
        <v>162</v>
      </c>
      <c r="E56" s="4" t="s">
        <v>163</v>
      </c>
      <c r="F56" s="5">
        <v>38208</v>
      </c>
      <c r="G56" s="6" t="s">
        <v>44</v>
      </c>
      <c r="H56" s="2" t="str">
        <f>VLOOKUP(G56,'[1]Dot 1 HK2_K15,K16'!$B$61:$D$123,3,0)</f>
        <v>C</v>
      </c>
      <c r="I56" s="7" t="s">
        <v>83</v>
      </c>
      <c r="J56" s="7" t="s">
        <v>84</v>
      </c>
      <c r="K56" s="8"/>
    </row>
    <row r="57" spans="1:11" x14ac:dyDescent="0.25">
      <c r="A57" s="2">
        <v>54</v>
      </c>
      <c r="B57" s="2">
        <f t="shared" si="0"/>
        <v>3</v>
      </c>
      <c r="C57" s="11" t="s">
        <v>164</v>
      </c>
      <c r="D57" s="3" t="s">
        <v>165</v>
      </c>
      <c r="E57" s="4" t="s">
        <v>166</v>
      </c>
      <c r="F57" s="5">
        <v>36941</v>
      </c>
      <c r="G57" s="6" t="s">
        <v>44</v>
      </c>
      <c r="H57" s="2" t="str">
        <f>VLOOKUP(G57,'[1]Dot 1 HK2_K15,K16'!$B$61:$D$123,3,0)</f>
        <v>C</v>
      </c>
      <c r="I57" s="7" t="s">
        <v>83</v>
      </c>
      <c r="J57" s="7" t="s">
        <v>84</v>
      </c>
      <c r="K57" s="8"/>
    </row>
    <row r="58" spans="1:11" x14ac:dyDescent="0.25">
      <c r="A58" s="2">
        <v>55</v>
      </c>
      <c r="B58" s="2">
        <f t="shared" si="0"/>
        <v>1</v>
      </c>
      <c r="C58" s="12" t="s">
        <v>169</v>
      </c>
      <c r="D58" s="3" t="s">
        <v>170</v>
      </c>
      <c r="E58" s="4" t="s">
        <v>82</v>
      </c>
      <c r="F58" s="5">
        <v>38108</v>
      </c>
      <c r="G58" s="6" t="s">
        <v>56</v>
      </c>
      <c r="H58" s="2" t="str">
        <f>VLOOKUP(G58,'[1]Dot 1 HK2_K15,K16'!$B$61:$D$123,3,0)</f>
        <v>C</v>
      </c>
      <c r="I58" s="7" t="s">
        <v>83</v>
      </c>
      <c r="J58" s="7" t="s">
        <v>171</v>
      </c>
      <c r="K58" s="8"/>
    </row>
    <row r="59" spans="1:11" x14ac:dyDescent="0.25">
      <c r="A59" s="2">
        <v>56</v>
      </c>
      <c r="B59" s="2">
        <f t="shared" si="0"/>
        <v>2</v>
      </c>
      <c r="C59" s="11" t="s">
        <v>172</v>
      </c>
      <c r="D59" s="3" t="s">
        <v>173</v>
      </c>
      <c r="E59" s="4" t="s">
        <v>174</v>
      </c>
      <c r="F59" s="5">
        <v>37559</v>
      </c>
      <c r="G59" s="6" t="s">
        <v>56</v>
      </c>
      <c r="H59" s="2" t="str">
        <f>VLOOKUP(G59,'[1]Dot 1 HK2_K15,K16'!$B$61:$D$123,3,0)</f>
        <v>C</v>
      </c>
      <c r="I59" s="7" t="s">
        <v>83</v>
      </c>
      <c r="J59" s="7" t="s">
        <v>171</v>
      </c>
      <c r="K59" s="8"/>
    </row>
    <row r="60" spans="1:11" x14ac:dyDescent="0.25">
      <c r="A60" s="2">
        <v>57</v>
      </c>
      <c r="B60" s="2">
        <f t="shared" si="0"/>
        <v>3</v>
      </c>
      <c r="C60" s="11" t="s">
        <v>175</v>
      </c>
      <c r="D60" s="3" t="s">
        <v>176</v>
      </c>
      <c r="E60" s="4" t="s">
        <v>177</v>
      </c>
      <c r="F60" s="5">
        <v>37998</v>
      </c>
      <c r="G60" s="6" t="s">
        <v>56</v>
      </c>
      <c r="H60" s="2" t="str">
        <f>VLOOKUP(G60,'[1]Dot 1 HK2_K15,K16'!$B$61:$D$123,3,0)</f>
        <v>C</v>
      </c>
      <c r="I60" s="7" t="s">
        <v>83</v>
      </c>
      <c r="J60" s="7" t="s">
        <v>171</v>
      </c>
      <c r="K60" s="8"/>
    </row>
    <row r="61" spans="1:11" x14ac:dyDescent="0.25">
      <c r="A61" s="2">
        <v>58</v>
      </c>
      <c r="B61" s="2">
        <f t="shared" si="0"/>
        <v>4</v>
      </c>
      <c r="C61" s="11" t="s">
        <v>178</v>
      </c>
      <c r="D61" s="3" t="s">
        <v>72</v>
      </c>
      <c r="E61" s="4" t="s">
        <v>177</v>
      </c>
      <c r="F61" s="5">
        <v>38105</v>
      </c>
      <c r="G61" s="6" t="s">
        <v>56</v>
      </c>
      <c r="H61" s="2" t="str">
        <f>VLOOKUP(G61,'[1]Dot 1 HK2_K15,K16'!$B$61:$D$123,3,0)</f>
        <v>C</v>
      </c>
      <c r="I61" s="7" t="s">
        <v>83</v>
      </c>
      <c r="J61" s="7" t="s">
        <v>171</v>
      </c>
      <c r="K61" s="8"/>
    </row>
    <row r="62" spans="1:11" x14ac:dyDescent="0.25">
      <c r="A62" s="2">
        <v>59</v>
      </c>
      <c r="B62" s="2">
        <f t="shared" si="0"/>
        <v>5</v>
      </c>
      <c r="C62" s="11" t="s">
        <v>179</v>
      </c>
      <c r="D62" s="3" t="s">
        <v>180</v>
      </c>
      <c r="E62" s="4" t="s">
        <v>181</v>
      </c>
      <c r="F62" s="5">
        <v>37809</v>
      </c>
      <c r="G62" s="6" t="s">
        <v>56</v>
      </c>
      <c r="H62" s="2" t="str">
        <f>VLOOKUP(G62,'[1]Dot 1 HK2_K15,K16'!$B$61:$D$123,3,0)</f>
        <v>C</v>
      </c>
      <c r="I62" s="7" t="s">
        <v>83</v>
      </c>
      <c r="J62" s="7" t="s">
        <v>171</v>
      </c>
      <c r="K62" s="8"/>
    </row>
    <row r="63" spans="1:11" x14ac:dyDescent="0.25">
      <c r="A63" s="2">
        <v>60</v>
      </c>
      <c r="B63" s="2">
        <f t="shared" si="0"/>
        <v>6</v>
      </c>
      <c r="C63" s="11" t="s">
        <v>182</v>
      </c>
      <c r="D63" s="3" t="s">
        <v>183</v>
      </c>
      <c r="E63" s="4" t="s">
        <v>184</v>
      </c>
      <c r="F63" s="5">
        <v>38029</v>
      </c>
      <c r="G63" s="6" t="s">
        <v>56</v>
      </c>
      <c r="H63" s="2" t="str">
        <f>VLOOKUP(G63,'[1]Dot 1 HK2_K15,K16'!$B$61:$D$123,3,0)</f>
        <v>C</v>
      </c>
      <c r="I63" s="7" t="s">
        <v>83</v>
      </c>
      <c r="J63" s="7" t="s">
        <v>171</v>
      </c>
      <c r="K63" s="8"/>
    </row>
    <row r="64" spans="1:11" x14ac:dyDescent="0.25">
      <c r="A64" s="2">
        <v>61</v>
      </c>
      <c r="B64" s="2">
        <f t="shared" si="0"/>
        <v>7</v>
      </c>
      <c r="C64" s="11" t="s">
        <v>185</v>
      </c>
      <c r="D64" s="3" t="s">
        <v>186</v>
      </c>
      <c r="E64" s="4" t="s">
        <v>187</v>
      </c>
      <c r="F64" s="5">
        <v>37211</v>
      </c>
      <c r="G64" s="6" t="s">
        <v>56</v>
      </c>
      <c r="H64" s="2" t="str">
        <f>VLOOKUP(G64,'[1]Dot 1 HK2_K15,K16'!$B$61:$D$123,3,0)</f>
        <v>C</v>
      </c>
      <c r="I64" s="7" t="s">
        <v>83</v>
      </c>
      <c r="J64" s="7" t="s">
        <v>171</v>
      </c>
      <c r="K64" s="8"/>
    </row>
    <row r="65" spans="1:11" x14ac:dyDescent="0.25">
      <c r="A65" s="2">
        <v>62</v>
      </c>
      <c r="B65" s="2">
        <f t="shared" si="0"/>
        <v>8</v>
      </c>
      <c r="C65" s="11" t="s">
        <v>188</v>
      </c>
      <c r="D65" s="3" t="s">
        <v>189</v>
      </c>
      <c r="E65" s="4" t="s">
        <v>190</v>
      </c>
      <c r="F65" s="5">
        <v>38045</v>
      </c>
      <c r="G65" s="6" t="s">
        <v>56</v>
      </c>
      <c r="H65" s="2" t="str">
        <f>VLOOKUP(G65,'[1]Dot 1 HK2_K15,K16'!$B$61:$D$123,3,0)</f>
        <v>C</v>
      </c>
      <c r="I65" s="7" t="s">
        <v>83</v>
      </c>
      <c r="J65" s="7" t="s">
        <v>171</v>
      </c>
      <c r="K65" s="8"/>
    </row>
    <row r="66" spans="1:11" x14ac:dyDescent="0.25">
      <c r="A66" s="2">
        <v>63</v>
      </c>
      <c r="B66" s="2">
        <f t="shared" si="0"/>
        <v>9</v>
      </c>
      <c r="C66" s="11" t="s">
        <v>191</v>
      </c>
      <c r="D66" s="3" t="s">
        <v>192</v>
      </c>
      <c r="E66" s="4" t="s">
        <v>193</v>
      </c>
      <c r="F66" s="5">
        <v>38269</v>
      </c>
      <c r="G66" s="6" t="s">
        <v>56</v>
      </c>
      <c r="H66" s="2" t="str">
        <f>VLOOKUP(G66,'[1]Dot 1 HK2_K15,K16'!$B$61:$D$123,3,0)</f>
        <v>C</v>
      </c>
      <c r="I66" s="7" t="s">
        <v>83</v>
      </c>
      <c r="J66" s="7" t="s">
        <v>171</v>
      </c>
      <c r="K66" s="8"/>
    </row>
    <row r="67" spans="1:11" x14ac:dyDescent="0.25">
      <c r="A67" s="2">
        <v>64</v>
      </c>
      <c r="B67" s="2">
        <f t="shared" si="0"/>
        <v>10</v>
      </c>
      <c r="C67" s="11" t="s">
        <v>194</v>
      </c>
      <c r="D67" s="3" t="s">
        <v>195</v>
      </c>
      <c r="E67" s="4" t="s">
        <v>196</v>
      </c>
      <c r="F67" s="5">
        <v>38172</v>
      </c>
      <c r="G67" s="6" t="s">
        <v>56</v>
      </c>
      <c r="H67" s="2" t="str">
        <f>VLOOKUP(G67,'[1]Dot 1 HK2_K15,K16'!$B$61:$D$123,3,0)</f>
        <v>C</v>
      </c>
      <c r="I67" s="7" t="s">
        <v>83</v>
      </c>
      <c r="J67" s="7" t="s">
        <v>171</v>
      </c>
      <c r="K67" s="8"/>
    </row>
    <row r="68" spans="1:11" x14ac:dyDescent="0.25">
      <c r="A68" s="2">
        <v>65</v>
      </c>
      <c r="B68" s="2">
        <f t="shared" si="0"/>
        <v>11</v>
      </c>
      <c r="C68" s="11" t="s">
        <v>197</v>
      </c>
      <c r="D68" s="3" t="s">
        <v>198</v>
      </c>
      <c r="E68" s="4" t="s">
        <v>199</v>
      </c>
      <c r="F68" s="5">
        <v>37541</v>
      </c>
      <c r="G68" s="6" t="s">
        <v>56</v>
      </c>
      <c r="H68" s="2" t="str">
        <f>VLOOKUP(G68,'[1]Dot 1 HK2_K15,K16'!$B$61:$D$123,3,0)</f>
        <v>C</v>
      </c>
      <c r="I68" s="7" t="s">
        <v>83</v>
      </c>
      <c r="J68" s="7" t="s">
        <v>171</v>
      </c>
      <c r="K68" s="8"/>
    </row>
    <row r="69" spans="1:11" x14ac:dyDescent="0.25">
      <c r="A69" s="2">
        <v>66</v>
      </c>
      <c r="B69" s="2">
        <f t="shared" si="0"/>
        <v>12</v>
      </c>
      <c r="C69" s="11" t="s">
        <v>200</v>
      </c>
      <c r="D69" s="3" t="s">
        <v>153</v>
      </c>
      <c r="E69" s="4" t="s">
        <v>201</v>
      </c>
      <c r="F69" s="5">
        <v>37652</v>
      </c>
      <c r="G69" s="6" t="s">
        <v>56</v>
      </c>
      <c r="H69" s="2" t="str">
        <f>VLOOKUP(G69,'[1]Dot 1 HK2_K15,K16'!$B$61:$D$123,3,0)</f>
        <v>C</v>
      </c>
      <c r="I69" s="7" t="s">
        <v>83</v>
      </c>
      <c r="J69" s="7" t="s">
        <v>171</v>
      </c>
      <c r="K69" s="8"/>
    </row>
    <row r="70" spans="1:11" x14ac:dyDescent="0.25">
      <c r="A70" s="2">
        <v>67</v>
      </c>
      <c r="B70" s="2">
        <f t="shared" ref="B70:B133" si="1">IF(J69=J70,B69+1,1)</f>
        <v>13</v>
      </c>
      <c r="C70" s="11" t="s">
        <v>202</v>
      </c>
      <c r="D70" s="3" t="s">
        <v>203</v>
      </c>
      <c r="E70" s="4" t="s">
        <v>204</v>
      </c>
      <c r="F70" s="5">
        <v>38109</v>
      </c>
      <c r="G70" s="6" t="s">
        <v>56</v>
      </c>
      <c r="H70" s="2" t="str">
        <f>VLOOKUP(G70,'[1]Dot 1 HK2_K15,K16'!$B$61:$D$123,3,0)</f>
        <v>C</v>
      </c>
      <c r="I70" s="7" t="s">
        <v>83</v>
      </c>
      <c r="J70" s="7" t="s">
        <v>171</v>
      </c>
      <c r="K70" s="8"/>
    </row>
    <row r="71" spans="1:11" x14ac:dyDescent="0.25">
      <c r="A71" s="2">
        <v>68</v>
      </c>
      <c r="B71" s="2">
        <f t="shared" si="1"/>
        <v>14</v>
      </c>
      <c r="C71" s="11" t="s">
        <v>205</v>
      </c>
      <c r="D71" s="3" t="s">
        <v>206</v>
      </c>
      <c r="E71" s="4" t="s">
        <v>207</v>
      </c>
      <c r="F71" s="5">
        <v>38304</v>
      </c>
      <c r="G71" s="6" t="s">
        <v>56</v>
      </c>
      <c r="H71" s="2" t="str">
        <f>VLOOKUP(G71,'[1]Dot 1 HK2_K15,K16'!$B$61:$D$123,3,0)</f>
        <v>C</v>
      </c>
      <c r="I71" s="7" t="s">
        <v>83</v>
      </c>
      <c r="J71" s="7" t="s">
        <v>171</v>
      </c>
      <c r="K71" s="8"/>
    </row>
    <row r="72" spans="1:11" x14ac:dyDescent="0.25">
      <c r="A72" s="2">
        <v>69</v>
      </c>
      <c r="B72" s="2">
        <f t="shared" si="1"/>
        <v>15</v>
      </c>
      <c r="C72" s="11" t="s">
        <v>208</v>
      </c>
      <c r="D72" s="3" t="s">
        <v>209</v>
      </c>
      <c r="E72" s="4" t="s">
        <v>103</v>
      </c>
      <c r="F72" s="5">
        <v>37921</v>
      </c>
      <c r="G72" s="6" t="s">
        <v>56</v>
      </c>
      <c r="H72" s="2" t="str">
        <f>VLOOKUP(G72,'[1]Dot 1 HK2_K15,K16'!$B$61:$D$123,3,0)</f>
        <v>C</v>
      </c>
      <c r="I72" s="7" t="s">
        <v>83</v>
      </c>
      <c r="J72" s="7" t="s">
        <v>171</v>
      </c>
      <c r="K72" s="8"/>
    </row>
    <row r="73" spans="1:11" x14ac:dyDescent="0.25">
      <c r="A73" s="2">
        <v>70</v>
      </c>
      <c r="B73" s="2">
        <f t="shared" si="1"/>
        <v>16</v>
      </c>
      <c r="C73" s="11" t="s">
        <v>210</v>
      </c>
      <c r="D73" s="3" t="s">
        <v>211</v>
      </c>
      <c r="E73" s="4" t="s">
        <v>103</v>
      </c>
      <c r="F73" s="5">
        <v>38322</v>
      </c>
      <c r="G73" s="6" t="s">
        <v>56</v>
      </c>
      <c r="H73" s="2" t="str">
        <f>VLOOKUP(G73,'[1]Dot 1 HK2_K15,K16'!$B$61:$D$123,3,0)</f>
        <v>C</v>
      </c>
      <c r="I73" s="7" t="s">
        <v>83</v>
      </c>
      <c r="J73" s="7" t="s">
        <v>171</v>
      </c>
      <c r="K73" s="8"/>
    </row>
    <row r="74" spans="1:11" x14ac:dyDescent="0.25">
      <c r="A74" s="2">
        <v>71</v>
      </c>
      <c r="B74" s="2">
        <f t="shared" si="1"/>
        <v>17</v>
      </c>
      <c r="C74" s="11" t="s">
        <v>212</v>
      </c>
      <c r="D74" s="3" t="s">
        <v>213</v>
      </c>
      <c r="E74" s="4" t="s">
        <v>16</v>
      </c>
      <c r="F74" s="5">
        <v>38033</v>
      </c>
      <c r="G74" s="6" t="s">
        <v>56</v>
      </c>
      <c r="H74" s="2" t="str">
        <f>VLOOKUP(G74,'[1]Dot 1 HK2_K15,K16'!$B$61:$D$123,3,0)</f>
        <v>C</v>
      </c>
      <c r="I74" s="7" t="s">
        <v>83</v>
      </c>
      <c r="J74" s="7" t="s">
        <v>171</v>
      </c>
      <c r="K74" s="8"/>
    </row>
    <row r="75" spans="1:11" x14ac:dyDescent="0.25">
      <c r="A75" s="2">
        <v>72</v>
      </c>
      <c r="B75" s="2">
        <f t="shared" si="1"/>
        <v>18</v>
      </c>
      <c r="C75" s="11" t="s">
        <v>214</v>
      </c>
      <c r="D75" s="3" t="s">
        <v>186</v>
      </c>
      <c r="E75" s="4" t="s">
        <v>215</v>
      </c>
      <c r="F75" s="5">
        <v>38121</v>
      </c>
      <c r="G75" s="6" t="s">
        <v>56</v>
      </c>
      <c r="H75" s="2" t="str">
        <f>VLOOKUP(G75,'[1]Dot 1 HK2_K15,K16'!$B$61:$D$123,3,0)</f>
        <v>C</v>
      </c>
      <c r="I75" s="7" t="s">
        <v>83</v>
      </c>
      <c r="J75" s="7" t="s">
        <v>171</v>
      </c>
      <c r="K75" s="8"/>
    </row>
    <row r="76" spans="1:11" x14ac:dyDescent="0.25">
      <c r="A76" s="2">
        <v>73</v>
      </c>
      <c r="B76" s="2">
        <f t="shared" si="1"/>
        <v>19</v>
      </c>
      <c r="C76" s="11" t="s">
        <v>216</v>
      </c>
      <c r="D76" s="3" t="s">
        <v>217</v>
      </c>
      <c r="E76" s="4" t="s">
        <v>218</v>
      </c>
      <c r="F76" s="5">
        <v>38276</v>
      </c>
      <c r="G76" s="6" t="s">
        <v>56</v>
      </c>
      <c r="H76" s="2" t="str">
        <f>VLOOKUP(G76,'[1]Dot 1 HK2_K15,K16'!$B$61:$D$123,3,0)</f>
        <v>C</v>
      </c>
      <c r="I76" s="7" t="s">
        <v>83</v>
      </c>
      <c r="J76" s="7" t="s">
        <v>171</v>
      </c>
      <c r="K76" s="8"/>
    </row>
    <row r="77" spans="1:11" x14ac:dyDescent="0.25">
      <c r="A77" s="2">
        <v>74</v>
      </c>
      <c r="B77" s="2">
        <f t="shared" si="1"/>
        <v>20</v>
      </c>
      <c r="C77" s="11" t="s">
        <v>219</v>
      </c>
      <c r="D77" s="3" t="s">
        <v>220</v>
      </c>
      <c r="E77" s="4" t="s">
        <v>221</v>
      </c>
      <c r="F77" s="5">
        <v>36839</v>
      </c>
      <c r="G77" s="6" t="s">
        <v>56</v>
      </c>
      <c r="H77" s="2" t="str">
        <f>VLOOKUP(G77,'[1]Dot 1 HK2_K15,K16'!$B$61:$D$123,3,0)</f>
        <v>C</v>
      </c>
      <c r="I77" s="7" t="s">
        <v>83</v>
      </c>
      <c r="J77" s="7" t="s">
        <v>171</v>
      </c>
      <c r="K77" s="8"/>
    </row>
    <row r="78" spans="1:11" x14ac:dyDescent="0.25">
      <c r="A78" s="2">
        <v>75</v>
      </c>
      <c r="B78" s="2">
        <f t="shared" si="1"/>
        <v>21</v>
      </c>
      <c r="C78" s="11" t="s">
        <v>222</v>
      </c>
      <c r="D78" s="3" t="s">
        <v>223</v>
      </c>
      <c r="E78" s="4" t="s">
        <v>120</v>
      </c>
      <c r="F78" s="5">
        <v>37632</v>
      </c>
      <c r="G78" s="6" t="s">
        <v>56</v>
      </c>
      <c r="H78" s="2" t="str">
        <f>VLOOKUP(G78,'[1]Dot 1 HK2_K15,K16'!$B$61:$D$123,3,0)</f>
        <v>C</v>
      </c>
      <c r="I78" s="7" t="s">
        <v>83</v>
      </c>
      <c r="J78" s="7" t="s">
        <v>171</v>
      </c>
      <c r="K78" s="8"/>
    </row>
    <row r="79" spans="1:11" x14ac:dyDescent="0.25">
      <c r="A79" s="2">
        <v>76</v>
      </c>
      <c r="B79" s="2">
        <f t="shared" si="1"/>
        <v>22</v>
      </c>
      <c r="C79" s="11" t="s">
        <v>224</v>
      </c>
      <c r="D79" s="3" t="s">
        <v>225</v>
      </c>
      <c r="E79" s="4" t="s">
        <v>120</v>
      </c>
      <c r="F79" s="5">
        <v>38277</v>
      </c>
      <c r="G79" s="6" t="s">
        <v>56</v>
      </c>
      <c r="H79" s="2" t="str">
        <f>VLOOKUP(G79,'[1]Dot 1 HK2_K15,K16'!$B$61:$D$123,3,0)</f>
        <v>C</v>
      </c>
      <c r="I79" s="7" t="s">
        <v>83</v>
      </c>
      <c r="J79" s="7" t="s">
        <v>171</v>
      </c>
      <c r="K79" s="8"/>
    </row>
    <row r="80" spans="1:11" x14ac:dyDescent="0.25">
      <c r="A80" s="2">
        <v>77</v>
      </c>
      <c r="B80" s="2">
        <f t="shared" si="1"/>
        <v>23</v>
      </c>
      <c r="C80" s="11" t="s">
        <v>226</v>
      </c>
      <c r="D80" s="3" t="s">
        <v>227</v>
      </c>
      <c r="E80" s="4" t="s">
        <v>31</v>
      </c>
      <c r="F80" s="5">
        <v>37517</v>
      </c>
      <c r="G80" s="6" t="s">
        <v>56</v>
      </c>
      <c r="H80" s="2" t="str">
        <f>VLOOKUP(G80,'[1]Dot 1 HK2_K15,K16'!$B$61:$D$123,3,0)</f>
        <v>C</v>
      </c>
      <c r="I80" s="7" t="s">
        <v>83</v>
      </c>
      <c r="J80" s="7" t="s">
        <v>171</v>
      </c>
      <c r="K80" s="8"/>
    </row>
    <row r="81" spans="1:11" x14ac:dyDescent="0.25">
      <c r="A81" s="2">
        <v>78</v>
      </c>
      <c r="B81" s="2">
        <f t="shared" si="1"/>
        <v>24</v>
      </c>
      <c r="C81" s="11" t="s">
        <v>228</v>
      </c>
      <c r="D81" s="3" t="s">
        <v>229</v>
      </c>
      <c r="E81" s="4" t="s">
        <v>126</v>
      </c>
      <c r="F81" s="5">
        <v>38307</v>
      </c>
      <c r="G81" s="6" t="s">
        <v>56</v>
      </c>
      <c r="H81" s="2" t="str">
        <f>VLOOKUP(G81,'[1]Dot 1 HK2_K15,K16'!$B$61:$D$123,3,0)</f>
        <v>C</v>
      </c>
      <c r="I81" s="7" t="s">
        <v>83</v>
      </c>
      <c r="J81" s="7" t="s">
        <v>171</v>
      </c>
      <c r="K81" s="8"/>
    </row>
    <row r="82" spans="1:11" x14ac:dyDescent="0.25">
      <c r="A82" s="2">
        <v>79</v>
      </c>
      <c r="B82" s="2">
        <f t="shared" si="1"/>
        <v>25</v>
      </c>
      <c r="C82" s="11" t="s">
        <v>230</v>
      </c>
      <c r="D82" s="3" t="s">
        <v>231</v>
      </c>
      <c r="E82" s="4" t="s">
        <v>126</v>
      </c>
      <c r="F82" s="5">
        <v>38158</v>
      </c>
      <c r="G82" s="6" t="s">
        <v>56</v>
      </c>
      <c r="H82" s="2" t="str">
        <f>VLOOKUP(G82,'[1]Dot 1 HK2_K15,K16'!$B$61:$D$123,3,0)</f>
        <v>C</v>
      </c>
      <c r="I82" s="7" t="s">
        <v>83</v>
      </c>
      <c r="J82" s="7" t="s">
        <v>171</v>
      </c>
      <c r="K82" s="8"/>
    </row>
    <row r="83" spans="1:11" x14ac:dyDescent="0.25">
      <c r="A83" s="2">
        <v>80</v>
      </c>
      <c r="B83" s="2">
        <f t="shared" si="1"/>
        <v>26</v>
      </c>
      <c r="C83" s="11" t="s">
        <v>232</v>
      </c>
      <c r="D83" s="3" t="s">
        <v>233</v>
      </c>
      <c r="E83" s="4" t="s">
        <v>234</v>
      </c>
      <c r="F83" s="5">
        <v>38091</v>
      </c>
      <c r="G83" s="6" t="s">
        <v>56</v>
      </c>
      <c r="H83" s="2" t="str">
        <f>VLOOKUP(G83,'[1]Dot 1 HK2_K15,K16'!$B$61:$D$123,3,0)</f>
        <v>C</v>
      </c>
      <c r="I83" s="7" t="s">
        <v>83</v>
      </c>
      <c r="J83" s="7" t="s">
        <v>171</v>
      </c>
      <c r="K83" s="8"/>
    </row>
    <row r="84" spans="1:11" x14ac:dyDescent="0.25">
      <c r="A84" s="2">
        <v>81</v>
      </c>
      <c r="B84" s="2">
        <f t="shared" si="1"/>
        <v>27</v>
      </c>
      <c r="C84" s="11" t="s">
        <v>235</v>
      </c>
      <c r="D84" s="3" t="s">
        <v>236</v>
      </c>
      <c r="E84" s="4" t="s">
        <v>143</v>
      </c>
      <c r="F84" s="5">
        <v>38319</v>
      </c>
      <c r="G84" s="6" t="s">
        <v>56</v>
      </c>
      <c r="H84" s="2" t="str">
        <f>VLOOKUP(G84,'[1]Dot 1 HK2_K15,K16'!$B$61:$D$123,3,0)</f>
        <v>C</v>
      </c>
      <c r="I84" s="7" t="s">
        <v>83</v>
      </c>
      <c r="J84" s="7" t="s">
        <v>171</v>
      </c>
      <c r="K84" s="8"/>
    </row>
    <row r="85" spans="1:11" x14ac:dyDescent="0.25">
      <c r="A85" s="2">
        <v>82</v>
      </c>
      <c r="B85" s="2">
        <f t="shared" si="1"/>
        <v>28</v>
      </c>
      <c r="C85" s="11" t="s">
        <v>237</v>
      </c>
      <c r="D85" s="3" t="s">
        <v>238</v>
      </c>
      <c r="E85" s="4" t="s">
        <v>239</v>
      </c>
      <c r="F85" s="5">
        <v>38148</v>
      </c>
      <c r="G85" s="6" t="s">
        <v>56</v>
      </c>
      <c r="H85" s="2" t="str">
        <f>VLOOKUP(G85,'[1]Dot 1 HK2_K15,K16'!$B$61:$D$123,3,0)</f>
        <v>C</v>
      </c>
      <c r="I85" s="7" t="s">
        <v>83</v>
      </c>
      <c r="J85" s="7" t="s">
        <v>171</v>
      </c>
      <c r="K85" s="8"/>
    </row>
    <row r="86" spans="1:11" x14ac:dyDescent="0.25">
      <c r="A86" s="2">
        <v>83</v>
      </c>
      <c r="B86" s="2">
        <f t="shared" si="1"/>
        <v>29</v>
      </c>
      <c r="C86" s="11" t="s">
        <v>240</v>
      </c>
      <c r="D86" s="3" t="s">
        <v>241</v>
      </c>
      <c r="E86" s="4" t="s">
        <v>242</v>
      </c>
      <c r="F86" s="5">
        <v>38128</v>
      </c>
      <c r="G86" s="6" t="s">
        <v>56</v>
      </c>
      <c r="H86" s="2" t="str">
        <f>VLOOKUP(G86,'[1]Dot 1 HK2_K15,K16'!$B$61:$D$123,3,0)</f>
        <v>C</v>
      </c>
      <c r="I86" s="7" t="s">
        <v>83</v>
      </c>
      <c r="J86" s="7" t="s">
        <v>171</v>
      </c>
      <c r="K86" s="8"/>
    </row>
    <row r="87" spans="1:11" x14ac:dyDescent="0.25">
      <c r="A87" s="2">
        <v>84</v>
      </c>
      <c r="B87" s="2">
        <f t="shared" si="1"/>
        <v>30</v>
      </c>
      <c r="C87" s="11" t="s">
        <v>243</v>
      </c>
      <c r="D87" s="3" t="s">
        <v>244</v>
      </c>
      <c r="E87" s="4" t="s">
        <v>154</v>
      </c>
      <c r="F87" s="5">
        <v>38080</v>
      </c>
      <c r="G87" s="6" t="s">
        <v>56</v>
      </c>
      <c r="H87" s="2" t="str">
        <f>VLOOKUP(G87,'[1]Dot 1 HK2_K15,K16'!$B$61:$D$123,3,0)</f>
        <v>C</v>
      </c>
      <c r="I87" s="7" t="s">
        <v>83</v>
      </c>
      <c r="J87" s="7" t="s">
        <v>171</v>
      </c>
      <c r="K87" s="8"/>
    </row>
    <row r="88" spans="1:11" x14ac:dyDescent="0.25">
      <c r="A88" s="2">
        <v>85</v>
      </c>
      <c r="B88" s="2">
        <f t="shared" si="1"/>
        <v>31</v>
      </c>
      <c r="C88" s="11" t="s">
        <v>245</v>
      </c>
      <c r="D88" s="3" t="s">
        <v>246</v>
      </c>
      <c r="E88" s="4" t="s">
        <v>79</v>
      </c>
      <c r="F88" s="5">
        <v>37567</v>
      </c>
      <c r="G88" s="6" t="s">
        <v>56</v>
      </c>
      <c r="H88" s="2" t="str">
        <f>VLOOKUP(G88,'[1]Dot 1 HK2_K15,K16'!$B$61:$D$123,3,0)</f>
        <v>C</v>
      </c>
      <c r="I88" s="7" t="s">
        <v>83</v>
      </c>
      <c r="J88" s="7" t="s">
        <v>171</v>
      </c>
      <c r="K88" s="8"/>
    </row>
    <row r="89" spans="1:11" x14ac:dyDescent="0.25">
      <c r="A89" s="2">
        <v>86</v>
      </c>
      <c r="B89" s="2">
        <f t="shared" si="1"/>
        <v>32</v>
      </c>
      <c r="C89" s="11" t="s">
        <v>247</v>
      </c>
      <c r="D89" s="3" t="s">
        <v>195</v>
      </c>
      <c r="E89" s="4" t="s">
        <v>248</v>
      </c>
      <c r="F89" s="5">
        <v>38164</v>
      </c>
      <c r="G89" s="6" t="s">
        <v>56</v>
      </c>
      <c r="H89" s="2" t="str">
        <f>VLOOKUP(G89,'[1]Dot 1 HK2_K15,K16'!$B$61:$D$123,3,0)</f>
        <v>C</v>
      </c>
      <c r="I89" s="7" t="s">
        <v>83</v>
      </c>
      <c r="J89" s="7" t="s">
        <v>171</v>
      </c>
      <c r="K89" s="8"/>
    </row>
    <row r="90" spans="1:11" x14ac:dyDescent="0.25">
      <c r="A90" s="2">
        <v>87</v>
      </c>
      <c r="B90" s="2">
        <f t="shared" si="1"/>
        <v>33</v>
      </c>
      <c r="C90" s="11" t="s">
        <v>249</v>
      </c>
      <c r="D90" s="3" t="s">
        <v>250</v>
      </c>
      <c r="E90" s="4" t="s">
        <v>163</v>
      </c>
      <c r="F90" s="5">
        <v>38027</v>
      </c>
      <c r="G90" s="6" t="s">
        <v>56</v>
      </c>
      <c r="H90" s="2" t="str">
        <f>VLOOKUP(G90,'[1]Dot 1 HK2_K15,K16'!$B$61:$D$123,3,0)</f>
        <v>C</v>
      </c>
      <c r="I90" s="7" t="s">
        <v>83</v>
      </c>
      <c r="J90" s="7" t="s">
        <v>171</v>
      </c>
      <c r="K90" s="8"/>
    </row>
    <row r="91" spans="1:11" x14ac:dyDescent="0.25">
      <c r="A91" s="2">
        <v>88</v>
      </c>
      <c r="B91" s="2">
        <f t="shared" si="1"/>
        <v>34</v>
      </c>
      <c r="C91" s="11" t="s">
        <v>251</v>
      </c>
      <c r="D91" s="3" t="s">
        <v>252</v>
      </c>
      <c r="E91" s="4" t="s">
        <v>163</v>
      </c>
      <c r="F91" s="5">
        <v>37266</v>
      </c>
      <c r="G91" s="6" t="s">
        <v>56</v>
      </c>
      <c r="H91" s="2" t="str">
        <f>VLOOKUP(G91,'[1]Dot 1 HK2_K15,K16'!$B$61:$D$123,3,0)</f>
        <v>C</v>
      </c>
      <c r="I91" s="7" t="s">
        <v>83</v>
      </c>
      <c r="J91" s="7" t="s">
        <v>171</v>
      </c>
      <c r="K91" s="8"/>
    </row>
    <row r="92" spans="1:11" x14ac:dyDescent="0.25">
      <c r="A92" s="2">
        <v>89</v>
      </c>
      <c r="B92" s="2">
        <f t="shared" si="1"/>
        <v>1</v>
      </c>
      <c r="C92" s="11" t="s">
        <v>253</v>
      </c>
      <c r="D92" s="3" t="s">
        <v>254</v>
      </c>
      <c r="E92" s="4" t="s">
        <v>174</v>
      </c>
      <c r="F92" s="5">
        <v>37754</v>
      </c>
      <c r="G92" s="6" t="s">
        <v>255</v>
      </c>
      <c r="H92" s="2" t="str">
        <f>VLOOKUP(G92,'[1]Dot 1 HK2_K15,K16'!$B$61:$D$123,3,0)</f>
        <v>S</v>
      </c>
      <c r="I92" s="7" t="s">
        <v>83</v>
      </c>
      <c r="J92" s="7" t="s">
        <v>256</v>
      </c>
      <c r="K92" s="8"/>
    </row>
    <row r="93" spans="1:11" x14ac:dyDescent="0.25">
      <c r="A93" s="2">
        <v>90</v>
      </c>
      <c r="B93" s="2">
        <f t="shared" si="1"/>
        <v>2</v>
      </c>
      <c r="C93" s="11" t="s">
        <v>257</v>
      </c>
      <c r="D93" s="3" t="s">
        <v>258</v>
      </c>
      <c r="E93" s="4" t="s">
        <v>193</v>
      </c>
      <c r="F93" s="5">
        <v>38278</v>
      </c>
      <c r="G93" s="6" t="s">
        <v>255</v>
      </c>
      <c r="H93" s="2" t="str">
        <f>VLOOKUP(G93,'[1]Dot 1 HK2_K15,K16'!$B$61:$D$123,3,0)</f>
        <v>S</v>
      </c>
      <c r="I93" s="7" t="s">
        <v>83</v>
      </c>
      <c r="J93" s="7" t="s">
        <v>256</v>
      </c>
      <c r="K93" s="8"/>
    </row>
    <row r="94" spans="1:11" x14ac:dyDescent="0.25">
      <c r="A94" s="2">
        <v>91</v>
      </c>
      <c r="B94" s="2">
        <f t="shared" si="1"/>
        <v>3</v>
      </c>
      <c r="C94" s="11" t="s">
        <v>259</v>
      </c>
      <c r="D94" s="3" t="s">
        <v>260</v>
      </c>
      <c r="E94" s="4" t="s">
        <v>199</v>
      </c>
      <c r="F94" s="5">
        <v>38322</v>
      </c>
      <c r="G94" s="6" t="s">
        <v>255</v>
      </c>
      <c r="H94" s="2" t="str">
        <f>VLOOKUP(G94,'[1]Dot 1 HK2_K15,K16'!$B$61:$D$123,3,0)</f>
        <v>S</v>
      </c>
      <c r="I94" s="7" t="s">
        <v>83</v>
      </c>
      <c r="J94" s="7" t="s">
        <v>256</v>
      </c>
      <c r="K94" s="8"/>
    </row>
    <row r="95" spans="1:11" x14ac:dyDescent="0.25">
      <c r="A95" s="2">
        <v>92</v>
      </c>
      <c r="B95" s="2">
        <f t="shared" si="1"/>
        <v>4</v>
      </c>
      <c r="C95" s="11" t="s">
        <v>261</v>
      </c>
      <c r="D95" s="3" t="s">
        <v>262</v>
      </c>
      <c r="E95" s="4" t="s">
        <v>28</v>
      </c>
      <c r="F95" s="5">
        <v>37964</v>
      </c>
      <c r="G95" s="6" t="s">
        <v>255</v>
      </c>
      <c r="H95" s="2" t="str">
        <f>VLOOKUP(G95,'[1]Dot 1 HK2_K15,K16'!$B$61:$D$123,3,0)</f>
        <v>S</v>
      </c>
      <c r="I95" s="7" t="s">
        <v>83</v>
      </c>
      <c r="J95" s="7" t="s">
        <v>256</v>
      </c>
      <c r="K95" s="8"/>
    </row>
    <row r="96" spans="1:11" x14ac:dyDescent="0.25">
      <c r="A96" s="2">
        <v>93</v>
      </c>
      <c r="B96" s="2">
        <f t="shared" si="1"/>
        <v>5</v>
      </c>
      <c r="C96" s="11" t="s">
        <v>263</v>
      </c>
      <c r="D96" s="3" t="s">
        <v>153</v>
      </c>
      <c r="E96" s="4" t="s">
        <v>201</v>
      </c>
      <c r="F96" s="5">
        <v>38097</v>
      </c>
      <c r="G96" s="6" t="s">
        <v>255</v>
      </c>
      <c r="H96" s="2" t="str">
        <f>VLOOKUP(G96,'[1]Dot 1 HK2_K15,K16'!$B$61:$D$123,3,0)</f>
        <v>S</v>
      </c>
      <c r="I96" s="7" t="s">
        <v>83</v>
      </c>
      <c r="J96" s="7" t="s">
        <v>256</v>
      </c>
      <c r="K96" s="8"/>
    </row>
    <row r="97" spans="1:11" x14ac:dyDescent="0.25">
      <c r="A97" s="2">
        <v>94</v>
      </c>
      <c r="B97" s="2">
        <f t="shared" si="1"/>
        <v>6</v>
      </c>
      <c r="C97" s="11" t="s">
        <v>264</v>
      </c>
      <c r="D97" s="3" t="s">
        <v>265</v>
      </c>
      <c r="E97" s="4" t="s">
        <v>266</v>
      </c>
      <c r="F97" s="5">
        <v>37776</v>
      </c>
      <c r="G97" s="6" t="s">
        <v>255</v>
      </c>
      <c r="H97" s="2" t="str">
        <f>VLOOKUP(G97,'[1]Dot 1 HK2_K15,K16'!$B$61:$D$123,3,0)</f>
        <v>S</v>
      </c>
      <c r="I97" s="7" t="s">
        <v>83</v>
      </c>
      <c r="J97" s="7" t="s">
        <v>256</v>
      </c>
      <c r="K97" s="8"/>
    </row>
    <row r="98" spans="1:11" x14ac:dyDescent="0.25">
      <c r="A98" s="2">
        <v>95</v>
      </c>
      <c r="B98" s="2">
        <f t="shared" si="1"/>
        <v>7</v>
      </c>
      <c r="C98" s="11" t="s">
        <v>267</v>
      </c>
      <c r="D98" s="3" t="s">
        <v>268</v>
      </c>
      <c r="E98" s="4" t="s">
        <v>269</v>
      </c>
      <c r="F98" s="5">
        <v>37513</v>
      </c>
      <c r="G98" s="6" t="s">
        <v>255</v>
      </c>
      <c r="H98" s="2" t="str">
        <f>VLOOKUP(G98,'[1]Dot 1 HK2_K15,K16'!$B$61:$D$123,3,0)</f>
        <v>S</v>
      </c>
      <c r="I98" s="7" t="s">
        <v>83</v>
      </c>
      <c r="J98" s="7" t="s">
        <v>256</v>
      </c>
      <c r="K98" s="8"/>
    </row>
    <row r="99" spans="1:11" x14ac:dyDescent="0.25">
      <c r="A99" s="2">
        <v>96</v>
      </c>
      <c r="B99" s="2">
        <f t="shared" si="1"/>
        <v>8</v>
      </c>
      <c r="C99" s="11" t="s">
        <v>270</v>
      </c>
      <c r="D99" s="3" t="s">
        <v>271</v>
      </c>
      <c r="E99" s="4" t="s">
        <v>272</v>
      </c>
      <c r="F99" s="5">
        <v>38297</v>
      </c>
      <c r="G99" s="6" t="s">
        <v>255</v>
      </c>
      <c r="H99" s="2" t="str">
        <f>VLOOKUP(G99,'[1]Dot 1 HK2_K15,K16'!$B$61:$D$123,3,0)</f>
        <v>S</v>
      </c>
      <c r="I99" s="7" t="s">
        <v>83</v>
      </c>
      <c r="J99" s="7" t="s">
        <v>256</v>
      </c>
      <c r="K99" s="8"/>
    </row>
    <row r="100" spans="1:11" x14ac:dyDescent="0.25">
      <c r="A100" s="2">
        <v>97</v>
      </c>
      <c r="B100" s="2">
        <f t="shared" si="1"/>
        <v>9</v>
      </c>
      <c r="C100" s="11" t="s">
        <v>273</v>
      </c>
      <c r="D100" s="3" t="s">
        <v>274</v>
      </c>
      <c r="E100" s="4" t="s">
        <v>103</v>
      </c>
      <c r="F100" s="5">
        <v>38075</v>
      </c>
      <c r="G100" s="6" t="s">
        <v>255</v>
      </c>
      <c r="H100" s="2" t="str">
        <f>VLOOKUP(G100,'[1]Dot 1 HK2_K15,K16'!$B$61:$D$123,3,0)</f>
        <v>S</v>
      </c>
      <c r="I100" s="7" t="s">
        <v>83</v>
      </c>
      <c r="J100" s="7" t="s">
        <v>256</v>
      </c>
      <c r="K100" s="8"/>
    </row>
    <row r="101" spans="1:11" x14ac:dyDescent="0.25">
      <c r="A101" s="2">
        <v>98</v>
      </c>
      <c r="B101" s="2">
        <f t="shared" si="1"/>
        <v>10</v>
      </c>
      <c r="C101" s="11" t="s">
        <v>275</v>
      </c>
      <c r="D101" s="3" t="s">
        <v>276</v>
      </c>
      <c r="E101" s="4" t="s">
        <v>103</v>
      </c>
      <c r="F101" s="5">
        <v>38216</v>
      </c>
      <c r="G101" s="6" t="s">
        <v>255</v>
      </c>
      <c r="H101" s="2" t="str">
        <f>VLOOKUP(G101,'[1]Dot 1 HK2_K15,K16'!$B$61:$D$123,3,0)</f>
        <v>S</v>
      </c>
      <c r="I101" s="7" t="s">
        <v>83</v>
      </c>
      <c r="J101" s="7" t="s">
        <v>256</v>
      </c>
      <c r="K101" s="8"/>
    </row>
    <row r="102" spans="1:11" x14ac:dyDescent="0.25">
      <c r="A102" s="2">
        <v>99</v>
      </c>
      <c r="B102" s="2">
        <f t="shared" si="1"/>
        <v>11</v>
      </c>
      <c r="C102" s="11" t="s">
        <v>277</v>
      </c>
      <c r="D102" s="3" t="s">
        <v>278</v>
      </c>
      <c r="E102" s="4" t="s">
        <v>103</v>
      </c>
      <c r="F102" s="5">
        <v>38305</v>
      </c>
      <c r="G102" s="6" t="s">
        <v>255</v>
      </c>
      <c r="H102" s="2" t="str">
        <f>VLOOKUP(G102,'[1]Dot 1 HK2_K15,K16'!$B$61:$D$123,3,0)</f>
        <v>S</v>
      </c>
      <c r="I102" s="7" t="s">
        <v>83</v>
      </c>
      <c r="J102" s="7" t="s">
        <v>256</v>
      </c>
      <c r="K102" s="8"/>
    </row>
    <row r="103" spans="1:11" x14ac:dyDescent="0.25">
      <c r="A103" s="2">
        <v>100</v>
      </c>
      <c r="B103" s="2">
        <f t="shared" si="1"/>
        <v>12</v>
      </c>
      <c r="C103" s="11" t="s">
        <v>279</v>
      </c>
      <c r="D103" s="3" t="s">
        <v>280</v>
      </c>
      <c r="E103" s="4" t="s">
        <v>281</v>
      </c>
      <c r="F103" s="5">
        <v>38255</v>
      </c>
      <c r="G103" s="6" t="s">
        <v>255</v>
      </c>
      <c r="H103" s="2" t="str">
        <f>VLOOKUP(G103,'[1]Dot 1 HK2_K15,K16'!$B$61:$D$123,3,0)</f>
        <v>S</v>
      </c>
      <c r="I103" s="7" t="s">
        <v>83</v>
      </c>
      <c r="J103" s="7" t="s">
        <v>256</v>
      </c>
      <c r="K103" s="8"/>
    </row>
    <row r="104" spans="1:11" x14ac:dyDescent="0.25">
      <c r="A104" s="2">
        <v>101</v>
      </c>
      <c r="B104" s="2">
        <f t="shared" si="1"/>
        <v>13</v>
      </c>
      <c r="C104" s="11" t="s">
        <v>282</v>
      </c>
      <c r="D104" s="3" t="s">
        <v>206</v>
      </c>
      <c r="E104" s="4" t="s">
        <v>283</v>
      </c>
      <c r="F104" s="5">
        <v>37712</v>
      </c>
      <c r="G104" s="6" t="s">
        <v>255</v>
      </c>
      <c r="H104" s="2" t="str">
        <f>VLOOKUP(G104,'[1]Dot 1 HK2_K15,K16'!$B$61:$D$123,3,0)</f>
        <v>S</v>
      </c>
      <c r="I104" s="7" t="s">
        <v>83</v>
      </c>
      <c r="J104" s="7" t="s">
        <v>256</v>
      </c>
      <c r="K104" s="8"/>
    </row>
    <row r="105" spans="1:11" x14ac:dyDescent="0.25">
      <c r="A105" s="2">
        <v>102</v>
      </c>
      <c r="B105" s="2">
        <f t="shared" si="1"/>
        <v>14</v>
      </c>
      <c r="C105" s="11" t="s">
        <v>284</v>
      </c>
      <c r="D105" s="3" t="s">
        <v>285</v>
      </c>
      <c r="E105" s="4" t="s">
        <v>286</v>
      </c>
      <c r="F105" s="5">
        <v>37461</v>
      </c>
      <c r="G105" s="6" t="s">
        <v>255</v>
      </c>
      <c r="H105" s="2" t="str">
        <f>VLOOKUP(G105,'[1]Dot 1 HK2_K15,K16'!$B$61:$D$123,3,0)</f>
        <v>S</v>
      </c>
      <c r="I105" s="7" t="s">
        <v>83</v>
      </c>
      <c r="J105" s="7" t="s">
        <v>256</v>
      </c>
      <c r="K105" s="8"/>
    </row>
    <row r="106" spans="1:11" x14ac:dyDescent="0.25">
      <c r="A106" s="2">
        <v>103</v>
      </c>
      <c r="B106" s="2">
        <f t="shared" si="1"/>
        <v>15</v>
      </c>
      <c r="C106" s="11" t="s">
        <v>287</v>
      </c>
      <c r="D106" s="3" t="s">
        <v>288</v>
      </c>
      <c r="E106" s="4" t="s">
        <v>111</v>
      </c>
      <c r="F106" s="5">
        <v>38104</v>
      </c>
      <c r="G106" s="6" t="s">
        <v>255</v>
      </c>
      <c r="H106" s="2" t="str">
        <f>VLOOKUP(G106,'[1]Dot 1 HK2_K15,K16'!$B$61:$D$123,3,0)</f>
        <v>S</v>
      </c>
      <c r="I106" s="7" t="s">
        <v>83</v>
      </c>
      <c r="J106" s="7" t="s">
        <v>256</v>
      </c>
      <c r="K106" s="8"/>
    </row>
    <row r="107" spans="1:11" x14ac:dyDescent="0.25">
      <c r="A107" s="2">
        <v>104</v>
      </c>
      <c r="B107" s="2">
        <f t="shared" si="1"/>
        <v>16</v>
      </c>
      <c r="C107" s="11" t="s">
        <v>289</v>
      </c>
      <c r="D107" s="3" t="s">
        <v>290</v>
      </c>
      <c r="E107" s="4" t="s">
        <v>291</v>
      </c>
      <c r="F107" s="5">
        <v>38148</v>
      </c>
      <c r="G107" s="6" t="s">
        <v>255</v>
      </c>
      <c r="H107" s="2" t="str">
        <f>VLOOKUP(G107,'[1]Dot 1 HK2_K15,K16'!$B$61:$D$123,3,0)</f>
        <v>S</v>
      </c>
      <c r="I107" s="7" t="s">
        <v>83</v>
      </c>
      <c r="J107" s="7" t="s">
        <v>256</v>
      </c>
      <c r="K107" s="8"/>
    </row>
    <row r="108" spans="1:11" x14ac:dyDescent="0.25">
      <c r="A108" s="2">
        <v>105</v>
      </c>
      <c r="B108" s="2">
        <f t="shared" si="1"/>
        <v>17</v>
      </c>
      <c r="C108" s="11" t="s">
        <v>292</v>
      </c>
      <c r="D108" s="3" t="s">
        <v>293</v>
      </c>
      <c r="E108" s="4" t="s">
        <v>120</v>
      </c>
      <c r="F108" s="5">
        <v>37705</v>
      </c>
      <c r="G108" s="6" t="s">
        <v>255</v>
      </c>
      <c r="H108" s="2" t="str">
        <f>VLOOKUP(G108,'[1]Dot 1 HK2_K15,K16'!$B$61:$D$123,3,0)</f>
        <v>S</v>
      </c>
      <c r="I108" s="7" t="s">
        <v>83</v>
      </c>
      <c r="J108" s="7" t="s">
        <v>256</v>
      </c>
      <c r="K108" s="8"/>
    </row>
    <row r="109" spans="1:11" x14ac:dyDescent="0.25">
      <c r="A109" s="2">
        <v>106</v>
      </c>
      <c r="B109" s="2">
        <f t="shared" si="1"/>
        <v>18</v>
      </c>
      <c r="C109" s="11" t="s">
        <v>294</v>
      </c>
      <c r="D109" s="3" t="s">
        <v>295</v>
      </c>
      <c r="E109" s="4" t="s">
        <v>120</v>
      </c>
      <c r="F109" s="5">
        <v>38032</v>
      </c>
      <c r="G109" s="6" t="s">
        <v>255</v>
      </c>
      <c r="H109" s="2" t="str">
        <f>VLOOKUP(G109,'[1]Dot 1 HK2_K15,K16'!$B$61:$D$123,3,0)</f>
        <v>S</v>
      </c>
      <c r="I109" s="7" t="s">
        <v>83</v>
      </c>
      <c r="J109" s="7" t="s">
        <v>256</v>
      </c>
      <c r="K109" s="8"/>
    </row>
    <row r="110" spans="1:11" x14ac:dyDescent="0.25">
      <c r="A110" s="2">
        <v>107</v>
      </c>
      <c r="B110" s="2">
        <f t="shared" si="1"/>
        <v>19</v>
      </c>
      <c r="C110" s="11" t="s">
        <v>296</v>
      </c>
      <c r="D110" s="3" t="s">
        <v>223</v>
      </c>
      <c r="E110" s="4" t="s">
        <v>120</v>
      </c>
      <c r="F110" s="5">
        <v>38093</v>
      </c>
      <c r="G110" s="6" t="s">
        <v>255</v>
      </c>
      <c r="H110" s="2" t="str">
        <f>VLOOKUP(G110,'[1]Dot 1 HK2_K15,K16'!$B$61:$D$123,3,0)</f>
        <v>S</v>
      </c>
      <c r="I110" s="7" t="s">
        <v>83</v>
      </c>
      <c r="J110" s="7" t="s">
        <v>256</v>
      </c>
      <c r="K110" s="8"/>
    </row>
    <row r="111" spans="1:11" x14ac:dyDescent="0.25">
      <c r="A111" s="2">
        <v>108</v>
      </c>
      <c r="B111" s="2">
        <f t="shared" si="1"/>
        <v>20</v>
      </c>
      <c r="C111" s="11" t="s">
        <v>297</v>
      </c>
      <c r="D111" s="3" t="s">
        <v>298</v>
      </c>
      <c r="E111" s="4" t="s">
        <v>120</v>
      </c>
      <c r="F111" s="5">
        <v>38339</v>
      </c>
      <c r="G111" s="6" t="s">
        <v>255</v>
      </c>
      <c r="H111" s="2" t="str">
        <f>VLOOKUP(G111,'[1]Dot 1 HK2_K15,K16'!$B$61:$D$123,3,0)</f>
        <v>S</v>
      </c>
      <c r="I111" s="7" t="s">
        <v>83</v>
      </c>
      <c r="J111" s="7" t="s">
        <v>256</v>
      </c>
      <c r="K111" s="8"/>
    </row>
    <row r="112" spans="1:11" x14ac:dyDescent="0.25">
      <c r="A112" s="2">
        <v>109</v>
      </c>
      <c r="B112" s="2">
        <f t="shared" si="1"/>
        <v>21</v>
      </c>
      <c r="C112" s="11" t="s">
        <v>299</v>
      </c>
      <c r="D112" s="3" t="s">
        <v>300</v>
      </c>
      <c r="E112" s="4" t="s">
        <v>301</v>
      </c>
      <c r="F112" s="5">
        <v>36089</v>
      </c>
      <c r="G112" s="6" t="s">
        <v>255</v>
      </c>
      <c r="H112" s="2" t="str">
        <f>VLOOKUP(G112,'[1]Dot 1 HK2_K15,K16'!$B$61:$D$123,3,0)</f>
        <v>S</v>
      </c>
      <c r="I112" s="7" t="s">
        <v>83</v>
      </c>
      <c r="J112" s="7" t="s">
        <v>256</v>
      </c>
      <c r="K112" s="8"/>
    </row>
    <row r="113" spans="1:11" x14ac:dyDescent="0.25">
      <c r="A113" s="2">
        <v>110</v>
      </c>
      <c r="B113" s="2">
        <f t="shared" si="1"/>
        <v>22</v>
      </c>
      <c r="C113" s="11" t="s">
        <v>302</v>
      </c>
      <c r="D113" s="3" t="s">
        <v>303</v>
      </c>
      <c r="E113" s="4" t="s">
        <v>19</v>
      </c>
      <c r="F113" s="5">
        <v>38204</v>
      </c>
      <c r="G113" s="6" t="s">
        <v>255</v>
      </c>
      <c r="H113" s="2" t="str">
        <f>VLOOKUP(G113,'[1]Dot 1 HK2_K15,K16'!$B$61:$D$123,3,0)</f>
        <v>S</v>
      </c>
      <c r="I113" s="7" t="s">
        <v>83</v>
      </c>
      <c r="J113" s="7" t="s">
        <v>256</v>
      </c>
      <c r="K113" s="8"/>
    </row>
    <row r="114" spans="1:11" x14ac:dyDescent="0.25">
      <c r="A114" s="2">
        <v>111</v>
      </c>
      <c r="B114" s="2">
        <f t="shared" si="1"/>
        <v>23</v>
      </c>
      <c r="C114" s="11" t="s">
        <v>304</v>
      </c>
      <c r="D114" s="3" t="s">
        <v>305</v>
      </c>
      <c r="E114" s="4" t="s">
        <v>306</v>
      </c>
      <c r="F114" s="5">
        <v>38035</v>
      </c>
      <c r="G114" s="6" t="s">
        <v>255</v>
      </c>
      <c r="H114" s="2" t="str">
        <f>VLOOKUP(G114,'[1]Dot 1 HK2_K15,K16'!$B$61:$D$123,3,0)</f>
        <v>S</v>
      </c>
      <c r="I114" s="7" t="s">
        <v>83</v>
      </c>
      <c r="J114" s="7" t="s">
        <v>256</v>
      </c>
      <c r="K114" s="8"/>
    </row>
    <row r="115" spans="1:11" x14ac:dyDescent="0.25">
      <c r="A115" s="2">
        <v>112</v>
      </c>
      <c r="B115" s="2">
        <f t="shared" si="1"/>
        <v>24</v>
      </c>
      <c r="C115" s="11" t="s">
        <v>307</v>
      </c>
      <c r="D115" s="3" t="s">
        <v>308</v>
      </c>
      <c r="E115" s="4" t="s">
        <v>309</v>
      </c>
      <c r="F115" s="5">
        <v>38311</v>
      </c>
      <c r="G115" s="6" t="s">
        <v>255</v>
      </c>
      <c r="H115" s="2" t="str">
        <f>VLOOKUP(G115,'[1]Dot 1 HK2_K15,K16'!$B$61:$D$123,3,0)</f>
        <v>S</v>
      </c>
      <c r="I115" s="7" t="s">
        <v>83</v>
      </c>
      <c r="J115" s="7" t="s">
        <v>256</v>
      </c>
      <c r="K115" s="8"/>
    </row>
    <row r="116" spans="1:11" x14ac:dyDescent="0.25">
      <c r="A116" s="2">
        <v>113</v>
      </c>
      <c r="B116" s="2">
        <f t="shared" si="1"/>
        <v>25</v>
      </c>
      <c r="C116" s="11" t="s">
        <v>310</v>
      </c>
      <c r="D116" s="3" t="s">
        <v>311</v>
      </c>
      <c r="E116" s="4" t="s">
        <v>70</v>
      </c>
      <c r="F116" s="5">
        <v>38114</v>
      </c>
      <c r="G116" s="6" t="s">
        <v>255</v>
      </c>
      <c r="H116" s="2" t="str">
        <f>VLOOKUP(G116,'[1]Dot 1 HK2_K15,K16'!$B$61:$D$123,3,0)</f>
        <v>S</v>
      </c>
      <c r="I116" s="7" t="s">
        <v>83</v>
      </c>
      <c r="J116" s="7" t="s">
        <v>256</v>
      </c>
      <c r="K116" s="8"/>
    </row>
    <row r="117" spans="1:11" x14ac:dyDescent="0.25">
      <c r="A117" s="2">
        <v>114</v>
      </c>
      <c r="B117" s="2">
        <f t="shared" si="1"/>
        <v>26</v>
      </c>
      <c r="C117" s="11" t="s">
        <v>312</v>
      </c>
      <c r="D117" s="3" t="s">
        <v>313</v>
      </c>
      <c r="E117" s="4" t="s">
        <v>314</v>
      </c>
      <c r="F117" s="5">
        <v>37680</v>
      </c>
      <c r="G117" s="6" t="s">
        <v>255</v>
      </c>
      <c r="H117" s="2" t="str">
        <f>VLOOKUP(G117,'[1]Dot 1 HK2_K15,K16'!$B$61:$D$123,3,0)</f>
        <v>S</v>
      </c>
      <c r="I117" s="7" t="s">
        <v>83</v>
      </c>
      <c r="J117" s="7" t="s">
        <v>256</v>
      </c>
      <c r="K117" s="8"/>
    </row>
    <row r="118" spans="1:11" x14ac:dyDescent="0.25">
      <c r="A118" s="2">
        <v>115</v>
      </c>
      <c r="B118" s="2">
        <f t="shared" si="1"/>
        <v>27</v>
      </c>
      <c r="C118" s="11" t="s">
        <v>315</v>
      </c>
      <c r="D118" s="3" t="s">
        <v>316</v>
      </c>
      <c r="E118" s="4" t="s">
        <v>129</v>
      </c>
      <c r="F118" s="5">
        <v>38261</v>
      </c>
      <c r="G118" s="6" t="s">
        <v>255</v>
      </c>
      <c r="H118" s="2" t="str">
        <f>VLOOKUP(G118,'[1]Dot 1 HK2_K15,K16'!$B$61:$D$123,3,0)</f>
        <v>S</v>
      </c>
      <c r="I118" s="7" t="s">
        <v>83</v>
      </c>
      <c r="J118" s="7" t="s">
        <v>256</v>
      </c>
      <c r="K118" s="8"/>
    </row>
    <row r="119" spans="1:11" x14ac:dyDescent="0.25">
      <c r="A119" s="2">
        <v>116</v>
      </c>
      <c r="B119" s="2">
        <f t="shared" si="1"/>
        <v>28</v>
      </c>
      <c r="C119" s="11" t="s">
        <v>317</v>
      </c>
      <c r="D119" s="3" t="s">
        <v>318</v>
      </c>
      <c r="E119" s="4" t="s">
        <v>319</v>
      </c>
      <c r="F119" s="5">
        <v>38196</v>
      </c>
      <c r="G119" s="6" t="s">
        <v>255</v>
      </c>
      <c r="H119" s="2" t="str">
        <f>VLOOKUP(G119,'[1]Dot 1 HK2_K15,K16'!$B$61:$D$123,3,0)</f>
        <v>S</v>
      </c>
      <c r="I119" s="7" t="s">
        <v>83</v>
      </c>
      <c r="J119" s="7" t="s">
        <v>256</v>
      </c>
      <c r="K119" s="8"/>
    </row>
    <row r="120" spans="1:11" x14ac:dyDescent="0.25">
      <c r="A120" s="2">
        <v>117</v>
      </c>
      <c r="B120" s="2">
        <f t="shared" si="1"/>
        <v>29</v>
      </c>
      <c r="C120" s="11" t="s">
        <v>320</v>
      </c>
      <c r="D120" s="3" t="s">
        <v>321</v>
      </c>
      <c r="E120" s="4" t="s">
        <v>76</v>
      </c>
      <c r="F120" s="5">
        <v>37672</v>
      </c>
      <c r="G120" s="6" t="s">
        <v>255</v>
      </c>
      <c r="H120" s="2" t="str">
        <f>VLOOKUP(G120,'[1]Dot 1 HK2_K15,K16'!$B$61:$D$123,3,0)</f>
        <v>S</v>
      </c>
      <c r="I120" s="7" t="s">
        <v>83</v>
      </c>
      <c r="J120" s="7" t="s">
        <v>256</v>
      </c>
      <c r="K120" s="8"/>
    </row>
    <row r="121" spans="1:11" x14ac:dyDescent="0.25">
      <c r="A121" s="2">
        <v>118</v>
      </c>
      <c r="B121" s="2">
        <f t="shared" si="1"/>
        <v>30</v>
      </c>
      <c r="C121" s="11" t="s">
        <v>322</v>
      </c>
      <c r="D121" s="3" t="s">
        <v>323</v>
      </c>
      <c r="E121" s="4" t="s">
        <v>76</v>
      </c>
      <c r="F121" s="5">
        <v>36360</v>
      </c>
      <c r="G121" s="6" t="s">
        <v>255</v>
      </c>
      <c r="H121" s="2" t="str">
        <f>VLOOKUP(G121,'[1]Dot 1 HK2_K15,K16'!$B$61:$D$123,3,0)</f>
        <v>S</v>
      </c>
      <c r="I121" s="7" t="s">
        <v>83</v>
      </c>
      <c r="J121" s="7" t="s">
        <v>256</v>
      </c>
      <c r="K121" s="8"/>
    </row>
    <row r="122" spans="1:11" x14ac:dyDescent="0.25">
      <c r="A122" s="2">
        <v>119</v>
      </c>
      <c r="B122" s="2">
        <f t="shared" si="1"/>
        <v>31</v>
      </c>
      <c r="C122" s="11" t="s">
        <v>324</v>
      </c>
      <c r="D122" s="3" t="s">
        <v>325</v>
      </c>
      <c r="E122" s="4" t="s">
        <v>326</v>
      </c>
      <c r="F122" s="5">
        <v>38194</v>
      </c>
      <c r="G122" s="6" t="s">
        <v>255</v>
      </c>
      <c r="H122" s="2" t="str">
        <f>VLOOKUP(G122,'[1]Dot 1 HK2_K15,K16'!$B$61:$D$123,3,0)</f>
        <v>S</v>
      </c>
      <c r="I122" s="7" t="s">
        <v>83</v>
      </c>
      <c r="J122" s="7" t="s">
        <v>256</v>
      </c>
      <c r="K122" s="8"/>
    </row>
    <row r="123" spans="1:11" x14ac:dyDescent="0.25">
      <c r="A123" s="2">
        <v>120</v>
      </c>
      <c r="B123" s="2">
        <f t="shared" si="1"/>
        <v>32</v>
      </c>
      <c r="C123" s="11" t="s">
        <v>327</v>
      </c>
      <c r="D123" s="3" t="s">
        <v>328</v>
      </c>
      <c r="E123" s="4" t="s">
        <v>143</v>
      </c>
      <c r="F123" s="5">
        <v>38264</v>
      </c>
      <c r="G123" s="6" t="s">
        <v>255</v>
      </c>
      <c r="H123" s="2" t="str">
        <f>VLOOKUP(G123,'[1]Dot 1 HK2_K15,K16'!$B$61:$D$123,3,0)</f>
        <v>S</v>
      </c>
      <c r="I123" s="7" t="s">
        <v>83</v>
      </c>
      <c r="J123" s="7" t="s">
        <v>256</v>
      </c>
      <c r="K123" s="8"/>
    </row>
    <row r="124" spans="1:11" x14ac:dyDescent="0.25">
      <c r="A124" s="2">
        <v>121</v>
      </c>
      <c r="B124" s="2">
        <f t="shared" si="1"/>
        <v>33</v>
      </c>
      <c r="C124" s="11" t="s">
        <v>329</v>
      </c>
      <c r="D124" s="3" t="s">
        <v>330</v>
      </c>
      <c r="E124" s="4" t="s">
        <v>331</v>
      </c>
      <c r="F124" s="5">
        <v>38237</v>
      </c>
      <c r="G124" s="6" t="s">
        <v>255</v>
      </c>
      <c r="H124" s="2" t="str">
        <f>VLOOKUP(G124,'[1]Dot 1 HK2_K15,K16'!$B$61:$D$123,3,0)</f>
        <v>S</v>
      </c>
      <c r="I124" s="7" t="s">
        <v>83</v>
      </c>
      <c r="J124" s="7" t="s">
        <v>256</v>
      </c>
      <c r="K124" s="8"/>
    </row>
    <row r="125" spans="1:11" x14ac:dyDescent="0.25">
      <c r="A125" s="2">
        <v>122</v>
      </c>
      <c r="B125" s="2">
        <f t="shared" si="1"/>
        <v>34</v>
      </c>
      <c r="C125" s="11" t="s">
        <v>332</v>
      </c>
      <c r="D125" s="3" t="s">
        <v>333</v>
      </c>
      <c r="E125" s="4" t="s">
        <v>151</v>
      </c>
      <c r="F125" s="5">
        <v>38165</v>
      </c>
      <c r="G125" s="6" t="s">
        <v>255</v>
      </c>
      <c r="H125" s="2" t="str">
        <f>VLOOKUP(G125,'[1]Dot 1 HK2_K15,K16'!$B$61:$D$123,3,0)</f>
        <v>S</v>
      </c>
      <c r="I125" s="7" t="s">
        <v>83</v>
      </c>
      <c r="J125" s="7" t="s">
        <v>256</v>
      </c>
      <c r="K125" s="8"/>
    </row>
    <row r="126" spans="1:11" x14ac:dyDescent="0.25">
      <c r="A126" s="2">
        <v>123</v>
      </c>
      <c r="B126" s="2">
        <f t="shared" si="1"/>
        <v>35</v>
      </c>
      <c r="C126" s="11" t="s">
        <v>334</v>
      </c>
      <c r="D126" s="3" t="s">
        <v>335</v>
      </c>
      <c r="E126" s="4" t="s">
        <v>154</v>
      </c>
      <c r="F126" s="5">
        <v>38090</v>
      </c>
      <c r="G126" s="6" t="s">
        <v>255</v>
      </c>
      <c r="H126" s="2" t="str">
        <f>VLOOKUP(G126,'[1]Dot 1 HK2_K15,K16'!$B$61:$D$123,3,0)</f>
        <v>S</v>
      </c>
      <c r="I126" s="7" t="s">
        <v>83</v>
      </c>
      <c r="J126" s="7" t="s">
        <v>256</v>
      </c>
      <c r="K126" s="8"/>
    </row>
    <row r="127" spans="1:11" x14ac:dyDescent="0.25">
      <c r="A127" s="2">
        <v>124</v>
      </c>
      <c r="B127" s="2">
        <f t="shared" si="1"/>
        <v>36</v>
      </c>
      <c r="C127" s="11" t="s">
        <v>336</v>
      </c>
      <c r="D127" s="3" t="s">
        <v>337</v>
      </c>
      <c r="E127" s="4" t="s">
        <v>154</v>
      </c>
      <c r="F127" s="5">
        <v>38222</v>
      </c>
      <c r="G127" s="6" t="s">
        <v>255</v>
      </c>
      <c r="H127" s="2" t="str">
        <f>VLOOKUP(G127,'[1]Dot 1 HK2_K15,K16'!$B$61:$D$123,3,0)</f>
        <v>S</v>
      </c>
      <c r="I127" s="7" t="s">
        <v>83</v>
      </c>
      <c r="J127" s="7" t="s">
        <v>256</v>
      </c>
      <c r="K127" s="8"/>
    </row>
    <row r="128" spans="1:11" x14ac:dyDescent="0.25">
      <c r="A128" s="2">
        <v>125</v>
      </c>
      <c r="B128" s="2">
        <f t="shared" si="1"/>
        <v>37</v>
      </c>
      <c r="C128" s="11" t="s">
        <v>338</v>
      </c>
      <c r="D128" s="3" t="s">
        <v>339</v>
      </c>
      <c r="E128" s="4" t="s">
        <v>154</v>
      </c>
      <c r="F128" s="5">
        <v>37630</v>
      </c>
      <c r="G128" s="6" t="s">
        <v>255</v>
      </c>
      <c r="H128" s="2" t="str">
        <f>VLOOKUP(G128,'[1]Dot 1 HK2_K15,K16'!$B$61:$D$123,3,0)</f>
        <v>S</v>
      </c>
      <c r="I128" s="7" t="s">
        <v>83</v>
      </c>
      <c r="J128" s="7" t="s">
        <v>256</v>
      </c>
      <c r="K128" s="8"/>
    </row>
    <row r="129" spans="1:11" x14ac:dyDescent="0.25">
      <c r="A129" s="2">
        <v>126</v>
      </c>
      <c r="B129" s="2">
        <f t="shared" si="1"/>
        <v>38</v>
      </c>
      <c r="C129" s="11" t="s">
        <v>340</v>
      </c>
      <c r="D129" s="3" t="s">
        <v>341</v>
      </c>
      <c r="E129" s="4" t="s">
        <v>157</v>
      </c>
      <c r="F129" s="5">
        <v>37302</v>
      </c>
      <c r="G129" s="6" t="s">
        <v>255</v>
      </c>
      <c r="H129" s="2" t="str">
        <f>VLOOKUP(G129,'[1]Dot 1 HK2_K15,K16'!$B$61:$D$123,3,0)</f>
        <v>S</v>
      </c>
      <c r="I129" s="7" t="s">
        <v>83</v>
      </c>
      <c r="J129" s="7" t="s">
        <v>256</v>
      </c>
      <c r="K129" s="8"/>
    </row>
    <row r="130" spans="1:11" x14ac:dyDescent="0.25">
      <c r="A130" s="2">
        <v>127</v>
      </c>
      <c r="B130" s="2">
        <f t="shared" si="1"/>
        <v>39</v>
      </c>
      <c r="C130" s="11" t="s">
        <v>342</v>
      </c>
      <c r="D130" s="3" t="s">
        <v>343</v>
      </c>
      <c r="E130" s="4" t="s">
        <v>344</v>
      </c>
      <c r="F130" s="5">
        <v>37835</v>
      </c>
      <c r="G130" s="6" t="s">
        <v>255</v>
      </c>
      <c r="H130" s="2" t="str">
        <f>VLOOKUP(G130,'[1]Dot 1 HK2_K15,K16'!$B$61:$D$123,3,0)</f>
        <v>S</v>
      </c>
      <c r="I130" s="7" t="s">
        <v>83</v>
      </c>
      <c r="J130" s="7" t="s">
        <v>256</v>
      </c>
      <c r="K130" s="8"/>
    </row>
    <row r="131" spans="1:11" x14ac:dyDescent="0.25">
      <c r="A131" s="2">
        <v>128</v>
      </c>
      <c r="B131" s="2">
        <f t="shared" si="1"/>
        <v>40</v>
      </c>
      <c r="C131" s="11" t="s">
        <v>345</v>
      </c>
      <c r="D131" s="3" t="s">
        <v>346</v>
      </c>
      <c r="E131" s="4" t="s">
        <v>347</v>
      </c>
      <c r="F131" s="5">
        <v>38304</v>
      </c>
      <c r="G131" s="6" t="s">
        <v>255</v>
      </c>
      <c r="H131" s="2" t="str">
        <f>VLOOKUP(G131,'[1]Dot 1 HK2_K15,K16'!$B$61:$D$123,3,0)</f>
        <v>S</v>
      </c>
      <c r="I131" s="7" t="s">
        <v>83</v>
      </c>
      <c r="J131" s="7" t="s">
        <v>256</v>
      </c>
      <c r="K131" s="8"/>
    </row>
    <row r="132" spans="1:11" x14ac:dyDescent="0.25">
      <c r="A132" s="2">
        <v>129</v>
      </c>
      <c r="B132" s="2">
        <f t="shared" si="1"/>
        <v>41</v>
      </c>
      <c r="C132" s="11" t="s">
        <v>348</v>
      </c>
      <c r="D132" s="3" t="s">
        <v>349</v>
      </c>
      <c r="E132" s="4" t="s">
        <v>163</v>
      </c>
      <c r="F132" s="5">
        <v>37882</v>
      </c>
      <c r="G132" s="6" t="s">
        <v>255</v>
      </c>
      <c r="H132" s="2" t="str">
        <f>VLOOKUP(G132,'[1]Dot 1 HK2_K15,K16'!$B$61:$D$123,3,0)</f>
        <v>S</v>
      </c>
      <c r="I132" s="7" t="s">
        <v>83</v>
      </c>
      <c r="J132" s="7" t="s">
        <v>256</v>
      </c>
      <c r="K132" s="8"/>
    </row>
    <row r="133" spans="1:11" x14ac:dyDescent="0.25">
      <c r="A133" s="2">
        <v>130</v>
      </c>
      <c r="B133" s="2">
        <f t="shared" si="1"/>
        <v>42</v>
      </c>
      <c r="C133" s="11" t="s">
        <v>350</v>
      </c>
      <c r="D133" s="3" t="s">
        <v>351</v>
      </c>
      <c r="E133" s="4" t="s">
        <v>163</v>
      </c>
      <c r="F133" s="5">
        <v>38077</v>
      </c>
      <c r="G133" s="6" t="s">
        <v>255</v>
      </c>
      <c r="H133" s="2" t="str">
        <f>VLOOKUP(G133,'[1]Dot 1 HK2_K15,K16'!$B$61:$D$123,3,0)</f>
        <v>S</v>
      </c>
      <c r="I133" s="7" t="s">
        <v>83</v>
      </c>
      <c r="J133" s="7" t="s">
        <v>256</v>
      </c>
      <c r="K133" s="8"/>
    </row>
    <row r="134" spans="1:11" x14ac:dyDescent="0.25">
      <c r="A134" s="2">
        <v>131</v>
      </c>
      <c r="B134" s="2">
        <f t="shared" ref="B134:B173" si="2">IF(J133=J134,B133+1,1)</f>
        <v>1</v>
      </c>
      <c r="C134" s="11" t="s">
        <v>352</v>
      </c>
      <c r="D134" s="3" t="s">
        <v>150</v>
      </c>
      <c r="E134" s="4" t="s">
        <v>353</v>
      </c>
      <c r="F134" s="5">
        <v>38213</v>
      </c>
      <c r="G134" s="6" t="s">
        <v>354</v>
      </c>
      <c r="H134" s="2" t="str">
        <f>VLOOKUP(G134,'[1]Dot 1 HK2_K15,K16'!$B$61:$D$123,3,0)</f>
        <v>S</v>
      </c>
      <c r="I134" s="7" t="s">
        <v>83</v>
      </c>
      <c r="J134" s="7" t="s">
        <v>355</v>
      </c>
      <c r="K134" s="8"/>
    </row>
    <row r="135" spans="1:11" x14ac:dyDescent="0.25">
      <c r="A135" s="2">
        <v>132</v>
      </c>
      <c r="B135" s="2">
        <f t="shared" si="2"/>
        <v>2</v>
      </c>
      <c r="C135" s="11" t="s">
        <v>356</v>
      </c>
      <c r="D135" s="3" t="s">
        <v>357</v>
      </c>
      <c r="E135" s="4" t="s">
        <v>358</v>
      </c>
      <c r="F135" s="5">
        <v>36974</v>
      </c>
      <c r="G135" s="6" t="s">
        <v>354</v>
      </c>
      <c r="H135" s="2" t="str">
        <f>VLOOKUP(G135,'[1]Dot 1 HK2_K15,K16'!$B$61:$D$123,3,0)</f>
        <v>S</v>
      </c>
      <c r="I135" s="7" t="s">
        <v>83</v>
      </c>
      <c r="J135" s="7" t="s">
        <v>355</v>
      </c>
      <c r="K135" s="8"/>
    </row>
    <row r="136" spans="1:11" x14ac:dyDescent="0.25">
      <c r="A136" s="2">
        <v>133</v>
      </c>
      <c r="B136" s="2">
        <f t="shared" si="2"/>
        <v>3</v>
      </c>
      <c r="C136" s="11" t="s">
        <v>359</v>
      </c>
      <c r="D136" s="3" t="s">
        <v>360</v>
      </c>
      <c r="E136" s="4" t="s">
        <v>59</v>
      </c>
      <c r="F136" s="5">
        <v>37310</v>
      </c>
      <c r="G136" s="6" t="s">
        <v>354</v>
      </c>
      <c r="H136" s="2" t="str">
        <f>VLOOKUP(G136,'[1]Dot 1 HK2_K15,K16'!$B$61:$D$123,3,0)</f>
        <v>S</v>
      </c>
      <c r="I136" s="7" t="s">
        <v>83</v>
      </c>
      <c r="J136" s="7" t="s">
        <v>355</v>
      </c>
      <c r="K136" s="8"/>
    </row>
    <row r="137" spans="1:11" x14ac:dyDescent="0.25">
      <c r="A137" s="2">
        <v>134</v>
      </c>
      <c r="B137" s="2">
        <f t="shared" si="2"/>
        <v>4</v>
      </c>
      <c r="C137" s="11" t="s">
        <v>361</v>
      </c>
      <c r="D137" s="3" t="s">
        <v>137</v>
      </c>
      <c r="E137" s="4" t="s">
        <v>59</v>
      </c>
      <c r="F137" s="5">
        <v>38240</v>
      </c>
      <c r="G137" s="6" t="s">
        <v>354</v>
      </c>
      <c r="H137" s="2" t="str">
        <f>VLOOKUP(G137,'[1]Dot 1 HK2_K15,K16'!$B$61:$D$123,3,0)</f>
        <v>S</v>
      </c>
      <c r="I137" s="7" t="s">
        <v>83</v>
      </c>
      <c r="J137" s="7" t="s">
        <v>355</v>
      </c>
      <c r="K137" s="8"/>
    </row>
    <row r="138" spans="1:11" x14ac:dyDescent="0.25">
      <c r="A138" s="2">
        <v>135</v>
      </c>
      <c r="B138" s="2">
        <f t="shared" si="2"/>
        <v>5</v>
      </c>
      <c r="C138" s="11" t="s">
        <v>362</v>
      </c>
      <c r="D138" s="3" t="s">
        <v>363</v>
      </c>
      <c r="E138" s="4" t="s">
        <v>364</v>
      </c>
      <c r="F138" s="5">
        <v>37232</v>
      </c>
      <c r="G138" s="6" t="s">
        <v>354</v>
      </c>
      <c r="H138" s="2" t="str">
        <f>VLOOKUP(G138,'[1]Dot 1 HK2_K15,K16'!$B$61:$D$123,3,0)</f>
        <v>S</v>
      </c>
      <c r="I138" s="7" t="s">
        <v>83</v>
      </c>
      <c r="J138" s="7" t="s">
        <v>355</v>
      </c>
      <c r="K138" s="8"/>
    </row>
    <row r="139" spans="1:11" x14ac:dyDescent="0.25">
      <c r="A139" s="2">
        <v>136</v>
      </c>
      <c r="B139" s="2">
        <f t="shared" si="2"/>
        <v>6</v>
      </c>
      <c r="C139" s="11" t="s">
        <v>365</v>
      </c>
      <c r="D139" s="3" t="s">
        <v>366</v>
      </c>
      <c r="E139" s="4" t="s">
        <v>97</v>
      </c>
      <c r="F139" s="5">
        <v>38333</v>
      </c>
      <c r="G139" s="6" t="s">
        <v>354</v>
      </c>
      <c r="H139" s="2" t="str">
        <f>VLOOKUP(G139,'[1]Dot 1 HK2_K15,K16'!$B$61:$D$123,3,0)</f>
        <v>S</v>
      </c>
      <c r="I139" s="7" t="s">
        <v>83</v>
      </c>
      <c r="J139" s="7" t="s">
        <v>355</v>
      </c>
      <c r="K139" s="8"/>
    </row>
    <row r="140" spans="1:11" x14ac:dyDescent="0.25">
      <c r="A140" s="2">
        <v>137</v>
      </c>
      <c r="B140" s="2">
        <f t="shared" si="2"/>
        <v>7</v>
      </c>
      <c r="C140" s="11" t="s">
        <v>367</v>
      </c>
      <c r="D140" s="3" t="s">
        <v>140</v>
      </c>
      <c r="E140" s="4" t="s">
        <v>368</v>
      </c>
      <c r="F140" s="5">
        <v>38251</v>
      </c>
      <c r="G140" s="6" t="s">
        <v>354</v>
      </c>
      <c r="H140" s="2" t="str">
        <f>VLOOKUP(G140,'[1]Dot 1 HK2_K15,K16'!$B$61:$D$123,3,0)</f>
        <v>S</v>
      </c>
      <c r="I140" s="7" t="s">
        <v>83</v>
      </c>
      <c r="J140" s="7" t="s">
        <v>355</v>
      </c>
      <c r="K140" s="8"/>
    </row>
    <row r="141" spans="1:11" x14ac:dyDescent="0.25">
      <c r="A141" s="2">
        <v>138</v>
      </c>
      <c r="B141" s="2">
        <f t="shared" si="2"/>
        <v>8</v>
      </c>
      <c r="C141" s="11" t="s">
        <v>369</v>
      </c>
      <c r="D141" s="3" t="s">
        <v>370</v>
      </c>
      <c r="E141" s="4" t="s">
        <v>103</v>
      </c>
      <c r="F141" s="5">
        <v>38255</v>
      </c>
      <c r="G141" s="6" t="s">
        <v>354</v>
      </c>
      <c r="H141" s="2" t="str">
        <f>VLOOKUP(G141,'[1]Dot 1 HK2_K15,K16'!$B$61:$D$123,3,0)</f>
        <v>S</v>
      </c>
      <c r="I141" s="7" t="s">
        <v>83</v>
      </c>
      <c r="J141" s="7" t="s">
        <v>355</v>
      </c>
      <c r="K141" s="8"/>
    </row>
    <row r="142" spans="1:11" x14ac:dyDescent="0.25">
      <c r="A142" s="2">
        <v>139</v>
      </c>
      <c r="B142" s="2">
        <f t="shared" si="2"/>
        <v>9</v>
      </c>
      <c r="C142" s="11" t="s">
        <v>371</v>
      </c>
      <c r="D142" s="3" t="s">
        <v>372</v>
      </c>
      <c r="E142" s="4" t="s">
        <v>373</v>
      </c>
      <c r="F142" s="5">
        <v>38116</v>
      </c>
      <c r="G142" s="6" t="s">
        <v>354</v>
      </c>
      <c r="H142" s="2" t="str">
        <f>VLOOKUP(G142,'[1]Dot 1 HK2_K15,K16'!$B$61:$D$123,3,0)</f>
        <v>S</v>
      </c>
      <c r="I142" s="7" t="s">
        <v>83</v>
      </c>
      <c r="J142" s="7" t="s">
        <v>355</v>
      </c>
      <c r="K142" s="8"/>
    </row>
    <row r="143" spans="1:11" x14ac:dyDescent="0.25">
      <c r="A143" s="2">
        <v>140</v>
      </c>
      <c r="B143" s="2">
        <f t="shared" si="2"/>
        <v>10</v>
      </c>
      <c r="C143" s="11" t="s">
        <v>374</v>
      </c>
      <c r="D143" s="3" t="s">
        <v>375</v>
      </c>
      <c r="E143" s="4" t="s">
        <v>376</v>
      </c>
      <c r="F143" s="5">
        <v>38069</v>
      </c>
      <c r="G143" s="6" t="s">
        <v>354</v>
      </c>
      <c r="H143" s="2" t="str">
        <f>VLOOKUP(G143,'[1]Dot 1 HK2_K15,K16'!$B$61:$D$123,3,0)</f>
        <v>S</v>
      </c>
      <c r="I143" s="7" t="s">
        <v>83</v>
      </c>
      <c r="J143" s="7" t="s">
        <v>355</v>
      </c>
      <c r="K143" s="8"/>
    </row>
    <row r="144" spans="1:11" x14ac:dyDescent="0.25">
      <c r="A144" s="2">
        <v>141</v>
      </c>
      <c r="B144" s="2">
        <f t="shared" si="2"/>
        <v>11</v>
      </c>
      <c r="C144" s="11" t="s">
        <v>377</v>
      </c>
      <c r="D144" s="3" t="s">
        <v>378</v>
      </c>
      <c r="E144" s="4" t="s">
        <v>376</v>
      </c>
      <c r="F144" s="5">
        <v>38311</v>
      </c>
      <c r="G144" s="6" t="s">
        <v>354</v>
      </c>
      <c r="H144" s="2" t="str">
        <f>VLOOKUP(G144,'[1]Dot 1 HK2_K15,K16'!$B$61:$D$123,3,0)</f>
        <v>S</v>
      </c>
      <c r="I144" s="7" t="s">
        <v>83</v>
      </c>
      <c r="J144" s="7" t="s">
        <v>355</v>
      </c>
      <c r="K144" s="8"/>
    </row>
    <row r="145" spans="1:11" x14ac:dyDescent="0.25">
      <c r="A145" s="2">
        <v>142</v>
      </c>
      <c r="B145" s="2">
        <f t="shared" si="2"/>
        <v>12</v>
      </c>
      <c r="C145" s="11" t="s">
        <v>379</v>
      </c>
      <c r="D145" s="3" t="s">
        <v>380</v>
      </c>
      <c r="E145" s="4" t="s">
        <v>114</v>
      </c>
      <c r="F145" s="5">
        <v>38290</v>
      </c>
      <c r="G145" s="6" t="s">
        <v>354</v>
      </c>
      <c r="H145" s="2" t="str">
        <f>VLOOKUP(G145,'[1]Dot 1 HK2_K15,K16'!$B$61:$D$123,3,0)</f>
        <v>S</v>
      </c>
      <c r="I145" s="7" t="s">
        <v>83</v>
      </c>
      <c r="J145" s="7" t="s">
        <v>355</v>
      </c>
      <c r="K145" s="8"/>
    </row>
    <row r="146" spans="1:11" x14ac:dyDescent="0.25">
      <c r="A146" s="2">
        <v>143</v>
      </c>
      <c r="B146" s="2">
        <f t="shared" si="2"/>
        <v>13</v>
      </c>
      <c r="C146" s="11" t="s">
        <v>381</v>
      </c>
      <c r="D146" s="3" t="s">
        <v>382</v>
      </c>
      <c r="E146" s="4" t="s">
        <v>383</v>
      </c>
      <c r="F146" s="5">
        <v>38114</v>
      </c>
      <c r="G146" s="6" t="s">
        <v>354</v>
      </c>
      <c r="H146" s="2" t="str">
        <f>VLOOKUP(G146,'[1]Dot 1 HK2_K15,K16'!$B$61:$D$123,3,0)</f>
        <v>S</v>
      </c>
      <c r="I146" s="7" t="s">
        <v>83</v>
      </c>
      <c r="J146" s="7" t="s">
        <v>355</v>
      </c>
      <c r="K146" s="8"/>
    </row>
    <row r="147" spans="1:11" x14ac:dyDescent="0.25">
      <c r="A147" s="2">
        <v>144</v>
      </c>
      <c r="B147" s="2">
        <f t="shared" si="2"/>
        <v>14</v>
      </c>
      <c r="C147" s="11" t="s">
        <v>384</v>
      </c>
      <c r="D147" s="3" t="s">
        <v>225</v>
      </c>
      <c r="E147" s="4" t="s">
        <v>120</v>
      </c>
      <c r="F147" s="5">
        <v>38275</v>
      </c>
      <c r="G147" s="6" t="s">
        <v>354</v>
      </c>
      <c r="H147" s="2" t="str">
        <f>VLOOKUP(G147,'[1]Dot 1 HK2_K15,K16'!$B$61:$D$123,3,0)</f>
        <v>S</v>
      </c>
      <c r="I147" s="7" t="s">
        <v>83</v>
      </c>
      <c r="J147" s="7" t="s">
        <v>355</v>
      </c>
      <c r="K147" s="8"/>
    </row>
    <row r="148" spans="1:11" x14ac:dyDescent="0.25">
      <c r="A148" s="2">
        <v>145</v>
      </c>
      <c r="B148" s="2">
        <f t="shared" si="2"/>
        <v>15</v>
      </c>
      <c r="C148" s="11" t="s">
        <v>385</v>
      </c>
      <c r="D148" s="3" t="s">
        <v>386</v>
      </c>
      <c r="E148" s="4" t="s">
        <v>120</v>
      </c>
      <c r="F148" s="5">
        <v>38319</v>
      </c>
      <c r="G148" s="6" t="s">
        <v>354</v>
      </c>
      <c r="H148" s="2" t="str">
        <f>VLOOKUP(G148,'[1]Dot 1 HK2_K15,K16'!$B$61:$D$123,3,0)</f>
        <v>S</v>
      </c>
      <c r="I148" s="7" t="s">
        <v>83</v>
      </c>
      <c r="J148" s="7" t="s">
        <v>355</v>
      </c>
      <c r="K148" s="8"/>
    </row>
    <row r="149" spans="1:11" x14ac:dyDescent="0.25">
      <c r="A149" s="2">
        <v>146</v>
      </c>
      <c r="B149" s="2">
        <f t="shared" si="2"/>
        <v>16</v>
      </c>
      <c r="C149" s="11" t="s">
        <v>387</v>
      </c>
      <c r="D149" s="3" t="s">
        <v>388</v>
      </c>
      <c r="E149" s="4" t="s">
        <v>120</v>
      </c>
      <c r="F149" s="5">
        <v>38245</v>
      </c>
      <c r="G149" s="6" t="s">
        <v>354</v>
      </c>
      <c r="H149" s="2" t="str">
        <f>VLOOKUP(G149,'[1]Dot 1 HK2_K15,K16'!$B$61:$D$123,3,0)</f>
        <v>S</v>
      </c>
      <c r="I149" s="7" t="s">
        <v>83</v>
      </c>
      <c r="J149" s="7" t="s">
        <v>355</v>
      </c>
      <c r="K149" s="8"/>
    </row>
    <row r="150" spans="1:11" x14ac:dyDescent="0.25">
      <c r="A150" s="2">
        <v>147</v>
      </c>
      <c r="B150" s="2">
        <f t="shared" si="2"/>
        <v>17</v>
      </c>
      <c r="C150" s="11" t="s">
        <v>389</v>
      </c>
      <c r="D150" s="3" t="s">
        <v>390</v>
      </c>
      <c r="E150" s="4" t="s">
        <v>391</v>
      </c>
      <c r="F150" s="5">
        <v>38006</v>
      </c>
      <c r="G150" s="6" t="s">
        <v>354</v>
      </c>
      <c r="H150" s="2" t="str">
        <f>VLOOKUP(G150,'[1]Dot 1 HK2_K15,K16'!$B$61:$D$123,3,0)</f>
        <v>S</v>
      </c>
      <c r="I150" s="7" t="s">
        <v>83</v>
      </c>
      <c r="J150" s="7" t="s">
        <v>355</v>
      </c>
      <c r="K150" s="8"/>
    </row>
    <row r="151" spans="1:11" x14ac:dyDescent="0.25">
      <c r="A151" s="2">
        <v>148</v>
      </c>
      <c r="B151" s="2">
        <f t="shared" si="2"/>
        <v>18</v>
      </c>
      <c r="C151" s="11" t="s">
        <v>392</v>
      </c>
      <c r="D151" s="3" t="s">
        <v>393</v>
      </c>
      <c r="E151" s="4" t="s">
        <v>391</v>
      </c>
      <c r="F151" s="5">
        <v>38261</v>
      </c>
      <c r="G151" s="6" t="s">
        <v>354</v>
      </c>
      <c r="H151" s="2" t="str">
        <f>VLOOKUP(G151,'[1]Dot 1 HK2_K15,K16'!$B$61:$D$123,3,0)</f>
        <v>S</v>
      </c>
      <c r="I151" s="7" t="s">
        <v>83</v>
      </c>
      <c r="J151" s="7" t="s">
        <v>355</v>
      </c>
      <c r="K151" s="8"/>
    </row>
    <row r="152" spans="1:11" x14ac:dyDescent="0.25">
      <c r="A152" s="2">
        <v>149</v>
      </c>
      <c r="B152" s="2">
        <f t="shared" si="2"/>
        <v>19</v>
      </c>
      <c r="C152" s="11" t="s">
        <v>394</v>
      </c>
      <c r="D152" s="3" t="s">
        <v>395</v>
      </c>
      <c r="E152" s="4" t="s">
        <v>396</v>
      </c>
      <c r="F152" s="5">
        <v>37736</v>
      </c>
      <c r="G152" s="6" t="s">
        <v>354</v>
      </c>
      <c r="H152" s="2" t="str">
        <f>VLOOKUP(G152,'[1]Dot 1 HK2_K15,K16'!$B$61:$D$123,3,0)</f>
        <v>S</v>
      </c>
      <c r="I152" s="7" t="s">
        <v>83</v>
      </c>
      <c r="J152" s="7" t="s">
        <v>355</v>
      </c>
      <c r="K152" s="8"/>
    </row>
    <row r="153" spans="1:11" x14ac:dyDescent="0.25">
      <c r="A153" s="2">
        <v>150</v>
      </c>
      <c r="B153" s="2">
        <f t="shared" si="2"/>
        <v>20</v>
      </c>
      <c r="C153" s="11" t="s">
        <v>397</v>
      </c>
      <c r="D153" s="3" t="s">
        <v>398</v>
      </c>
      <c r="E153" s="4" t="s">
        <v>126</v>
      </c>
      <c r="F153" s="5">
        <v>37585</v>
      </c>
      <c r="G153" s="6" t="s">
        <v>354</v>
      </c>
      <c r="H153" s="2" t="str">
        <f>VLOOKUP(G153,'[1]Dot 1 HK2_K15,K16'!$B$61:$D$123,3,0)</f>
        <v>S</v>
      </c>
      <c r="I153" s="7" t="s">
        <v>83</v>
      </c>
      <c r="J153" s="7" t="s">
        <v>355</v>
      </c>
      <c r="K153" s="8"/>
    </row>
    <row r="154" spans="1:11" x14ac:dyDescent="0.25">
      <c r="A154" s="2">
        <v>151</v>
      </c>
      <c r="B154" s="2">
        <f t="shared" si="2"/>
        <v>21</v>
      </c>
      <c r="C154" s="11" t="s">
        <v>399</v>
      </c>
      <c r="D154" s="3" t="s">
        <v>400</v>
      </c>
      <c r="E154" s="4" t="s">
        <v>126</v>
      </c>
      <c r="F154" s="5">
        <v>38232</v>
      </c>
      <c r="G154" s="6" t="s">
        <v>354</v>
      </c>
      <c r="H154" s="2" t="str">
        <f>VLOOKUP(G154,'[1]Dot 1 HK2_K15,K16'!$B$61:$D$123,3,0)</f>
        <v>S</v>
      </c>
      <c r="I154" s="7" t="s">
        <v>83</v>
      </c>
      <c r="J154" s="7" t="s">
        <v>355</v>
      </c>
      <c r="K154" s="8"/>
    </row>
    <row r="155" spans="1:11" x14ac:dyDescent="0.25">
      <c r="A155" s="2">
        <v>152</v>
      </c>
      <c r="B155" s="2">
        <f t="shared" si="2"/>
        <v>22</v>
      </c>
      <c r="C155" s="11" t="s">
        <v>401</v>
      </c>
      <c r="D155" s="3" t="s">
        <v>402</v>
      </c>
      <c r="E155" s="4" t="s">
        <v>126</v>
      </c>
      <c r="F155" s="5">
        <v>38131</v>
      </c>
      <c r="G155" s="6" t="s">
        <v>354</v>
      </c>
      <c r="H155" s="2" t="str">
        <f>VLOOKUP(G155,'[1]Dot 1 HK2_K15,K16'!$B$61:$D$123,3,0)</f>
        <v>S</v>
      </c>
      <c r="I155" s="7" t="s">
        <v>83</v>
      </c>
      <c r="J155" s="7" t="s">
        <v>355</v>
      </c>
      <c r="K155" s="8"/>
    </row>
    <row r="156" spans="1:11" x14ac:dyDescent="0.25">
      <c r="A156" s="2">
        <v>153</v>
      </c>
      <c r="B156" s="2">
        <f t="shared" si="2"/>
        <v>23</v>
      </c>
      <c r="C156" s="11" t="s">
        <v>403</v>
      </c>
      <c r="D156" s="3" t="s">
        <v>404</v>
      </c>
      <c r="E156" s="4" t="s">
        <v>70</v>
      </c>
      <c r="F156" s="5">
        <v>37888</v>
      </c>
      <c r="G156" s="6" t="s">
        <v>354</v>
      </c>
      <c r="H156" s="2" t="str">
        <f>VLOOKUP(G156,'[1]Dot 1 HK2_K15,K16'!$B$61:$D$123,3,0)</f>
        <v>S</v>
      </c>
      <c r="I156" s="7" t="s">
        <v>83</v>
      </c>
      <c r="J156" s="7" t="s">
        <v>355</v>
      </c>
      <c r="K156" s="8"/>
    </row>
    <row r="157" spans="1:11" x14ac:dyDescent="0.25">
      <c r="A157" s="2">
        <v>154</v>
      </c>
      <c r="B157" s="2">
        <f t="shared" si="2"/>
        <v>24</v>
      </c>
      <c r="C157" s="11" t="s">
        <v>405</v>
      </c>
      <c r="D157" s="3" t="s">
        <v>406</v>
      </c>
      <c r="E157" s="4" t="s">
        <v>129</v>
      </c>
      <c r="F157" s="5">
        <v>38239</v>
      </c>
      <c r="G157" s="6" t="s">
        <v>354</v>
      </c>
      <c r="H157" s="2" t="str">
        <f>VLOOKUP(G157,'[1]Dot 1 HK2_K15,K16'!$B$61:$D$123,3,0)</f>
        <v>S</v>
      </c>
      <c r="I157" s="7" t="s">
        <v>83</v>
      </c>
      <c r="J157" s="7" t="s">
        <v>355</v>
      </c>
      <c r="K157" s="8"/>
    </row>
    <row r="158" spans="1:11" x14ac:dyDescent="0.25">
      <c r="A158" s="2">
        <v>155</v>
      </c>
      <c r="B158" s="2">
        <f t="shared" si="2"/>
        <v>25</v>
      </c>
      <c r="C158" s="11" t="s">
        <v>407</v>
      </c>
      <c r="D158" s="3" t="s">
        <v>408</v>
      </c>
      <c r="E158" s="4" t="s">
        <v>132</v>
      </c>
      <c r="F158" s="5">
        <v>38026</v>
      </c>
      <c r="G158" s="6" t="s">
        <v>354</v>
      </c>
      <c r="H158" s="2" t="str">
        <f>VLOOKUP(G158,'[1]Dot 1 HK2_K15,K16'!$B$61:$D$123,3,0)</f>
        <v>S</v>
      </c>
      <c r="I158" s="7" t="s">
        <v>83</v>
      </c>
      <c r="J158" s="7" t="s">
        <v>355</v>
      </c>
      <c r="K158" s="8"/>
    </row>
    <row r="159" spans="1:11" x14ac:dyDescent="0.25">
      <c r="A159" s="2">
        <v>156</v>
      </c>
      <c r="B159" s="2">
        <f t="shared" si="2"/>
        <v>26</v>
      </c>
      <c r="C159" s="11" t="s">
        <v>409</v>
      </c>
      <c r="D159" s="3" t="s">
        <v>410</v>
      </c>
      <c r="E159" s="4" t="s">
        <v>411</v>
      </c>
      <c r="F159" s="5">
        <v>37685</v>
      </c>
      <c r="G159" s="6" t="s">
        <v>354</v>
      </c>
      <c r="H159" s="2" t="str">
        <f>VLOOKUP(G159,'[1]Dot 1 HK2_K15,K16'!$B$61:$D$123,3,0)</f>
        <v>S</v>
      </c>
      <c r="I159" s="7" t="s">
        <v>83</v>
      </c>
      <c r="J159" s="7" t="s">
        <v>355</v>
      </c>
      <c r="K159" s="8"/>
    </row>
    <row r="160" spans="1:11" x14ac:dyDescent="0.25">
      <c r="A160" s="2">
        <v>157</v>
      </c>
      <c r="B160" s="2">
        <f t="shared" si="2"/>
        <v>27</v>
      </c>
      <c r="C160" s="11" t="s">
        <v>412</v>
      </c>
      <c r="D160" s="3" t="s">
        <v>341</v>
      </c>
      <c r="E160" s="4" t="s">
        <v>413</v>
      </c>
      <c r="F160" s="5">
        <v>38152</v>
      </c>
      <c r="G160" s="6" t="s">
        <v>354</v>
      </c>
      <c r="H160" s="2" t="str">
        <f>VLOOKUP(G160,'[1]Dot 1 HK2_K15,K16'!$B$61:$D$123,3,0)</f>
        <v>S</v>
      </c>
      <c r="I160" s="7" t="s">
        <v>83</v>
      </c>
      <c r="J160" s="7" t="s">
        <v>355</v>
      </c>
      <c r="K160" s="8"/>
    </row>
    <row r="161" spans="1:11" x14ac:dyDescent="0.25">
      <c r="A161" s="2">
        <v>158</v>
      </c>
      <c r="B161" s="2">
        <f t="shared" si="2"/>
        <v>28</v>
      </c>
      <c r="C161" s="11" t="s">
        <v>414</v>
      </c>
      <c r="D161" s="3" t="s">
        <v>72</v>
      </c>
      <c r="E161" s="4" t="s">
        <v>415</v>
      </c>
      <c r="F161" s="5">
        <v>37848</v>
      </c>
      <c r="G161" s="6" t="s">
        <v>354</v>
      </c>
      <c r="H161" s="2" t="str">
        <f>VLOOKUP(G161,'[1]Dot 1 HK2_K15,K16'!$B$61:$D$123,3,0)</f>
        <v>S</v>
      </c>
      <c r="I161" s="7" t="s">
        <v>83</v>
      </c>
      <c r="J161" s="7" t="s">
        <v>355</v>
      </c>
      <c r="K161" s="8"/>
    </row>
    <row r="162" spans="1:11" x14ac:dyDescent="0.25">
      <c r="A162" s="2">
        <v>159</v>
      </c>
      <c r="B162" s="2">
        <f t="shared" si="2"/>
        <v>29</v>
      </c>
      <c r="C162" s="11" t="s">
        <v>416</v>
      </c>
      <c r="D162" s="3" t="s">
        <v>9</v>
      </c>
      <c r="E162" s="4" t="s">
        <v>417</v>
      </c>
      <c r="F162" s="5">
        <v>38280</v>
      </c>
      <c r="G162" s="6" t="s">
        <v>354</v>
      </c>
      <c r="H162" s="2" t="str">
        <f>VLOOKUP(G162,'[1]Dot 1 HK2_K15,K16'!$B$61:$D$123,3,0)</f>
        <v>S</v>
      </c>
      <c r="I162" s="7" t="s">
        <v>83</v>
      </c>
      <c r="J162" s="7" t="s">
        <v>355</v>
      </c>
      <c r="K162" s="8"/>
    </row>
    <row r="163" spans="1:11" x14ac:dyDescent="0.25">
      <c r="A163" s="2">
        <v>160</v>
      </c>
      <c r="B163" s="2">
        <f t="shared" si="2"/>
        <v>30</v>
      </c>
      <c r="C163" s="11" t="s">
        <v>418</v>
      </c>
      <c r="D163" s="3" t="s">
        <v>186</v>
      </c>
      <c r="E163" s="4" t="s">
        <v>419</v>
      </c>
      <c r="F163" s="5">
        <v>38065</v>
      </c>
      <c r="G163" s="6" t="s">
        <v>354</v>
      </c>
      <c r="H163" s="2" t="str">
        <f>VLOOKUP(G163,'[1]Dot 1 HK2_K15,K16'!$B$61:$D$123,3,0)</f>
        <v>S</v>
      </c>
      <c r="I163" s="7" t="s">
        <v>83</v>
      </c>
      <c r="J163" s="7" t="s">
        <v>355</v>
      </c>
      <c r="K163" s="8"/>
    </row>
    <row r="164" spans="1:11" x14ac:dyDescent="0.25">
      <c r="A164" s="2">
        <v>161</v>
      </c>
      <c r="B164" s="2">
        <f t="shared" si="2"/>
        <v>31</v>
      </c>
      <c r="C164" s="11" t="s">
        <v>420</v>
      </c>
      <c r="D164" s="3" t="s">
        <v>421</v>
      </c>
      <c r="E164" s="4" t="s">
        <v>37</v>
      </c>
      <c r="F164" s="5">
        <v>36712</v>
      </c>
      <c r="G164" s="6" t="s">
        <v>354</v>
      </c>
      <c r="H164" s="2" t="str">
        <f>VLOOKUP(G164,'[1]Dot 1 HK2_K15,K16'!$B$61:$D$123,3,0)</f>
        <v>S</v>
      </c>
      <c r="I164" s="7" t="s">
        <v>83</v>
      </c>
      <c r="J164" s="7" t="s">
        <v>355</v>
      </c>
      <c r="K164" s="8"/>
    </row>
    <row r="165" spans="1:11" x14ac:dyDescent="0.25">
      <c r="A165" s="2">
        <v>162</v>
      </c>
      <c r="B165" s="2">
        <f t="shared" si="2"/>
        <v>32</v>
      </c>
      <c r="C165" s="11" t="s">
        <v>422</v>
      </c>
      <c r="D165" s="3" t="s">
        <v>423</v>
      </c>
      <c r="E165" s="4" t="s">
        <v>424</v>
      </c>
      <c r="F165" s="5">
        <v>36906</v>
      </c>
      <c r="G165" s="6" t="s">
        <v>354</v>
      </c>
      <c r="H165" s="2" t="str">
        <f>VLOOKUP(G165,'[1]Dot 1 HK2_K15,K16'!$B$61:$D$123,3,0)</f>
        <v>S</v>
      </c>
      <c r="I165" s="7" t="s">
        <v>83</v>
      </c>
      <c r="J165" s="7" t="s">
        <v>355</v>
      </c>
      <c r="K165" s="8"/>
    </row>
    <row r="166" spans="1:11" x14ac:dyDescent="0.25">
      <c r="A166" s="2">
        <v>163</v>
      </c>
      <c r="B166" s="2">
        <f t="shared" si="2"/>
        <v>33</v>
      </c>
      <c r="C166" s="11" t="s">
        <v>425</v>
      </c>
      <c r="D166" s="3" t="s">
        <v>426</v>
      </c>
      <c r="E166" s="4" t="s">
        <v>151</v>
      </c>
      <c r="F166" s="5">
        <v>38244</v>
      </c>
      <c r="G166" s="6" t="s">
        <v>354</v>
      </c>
      <c r="H166" s="2" t="str">
        <f>VLOOKUP(G166,'[1]Dot 1 HK2_K15,K16'!$B$61:$D$123,3,0)</f>
        <v>S</v>
      </c>
      <c r="I166" s="7" t="s">
        <v>83</v>
      </c>
      <c r="J166" s="7" t="s">
        <v>355</v>
      </c>
      <c r="K166" s="8"/>
    </row>
    <row r="167" spans="1:11" x14ac:dyDescent="0.25">
      <c r="A167" s="2">
        <v>164</v>
      </c>
      <c r="B167" s="2">
        <f t="shared" si="2"/>
        <v>34</v>
      </c>
      <c r="C167" s="11" t="s">
        <v>427</v>
      </c>
      <c r="D167" s="3" t="s">
        <v>428</v>
      </c>
      <c r="E167" s="4" t="s">
        <v>242</v>
      </c>
      <c r="F167" s="5">
        <v>37430</v>
      </c>
      <c r="G167" s="6" t="s">
        <v>354</v>
      </c>
      <c r="H167" s="2" t="str">
        <f>VLOOKUP(G167,'[1]Dot 1 HK2_K15,K16'!$B$61:$D$123,3,0)</f>
        <v>S</v>
      </c>
      <c r="I167" s="7" t="s">
        <v>83</v>
      </c>
      <c r="J167" s="7" t="s">
        <v>355</v>
      </c>
      <c r="K167" s="8"/>
    </row>
    <row r="168" spans="1:11" x14ac:dyDescent="0.25">
      <c r="A168" s="2">
        <v>165</v>
      </c>
      <c r="B168" s="2">
        <f t="shared" si="2"/>
        <v>35</v>
      </c>
      <c r="C168" s="11" t="s">
        <v>429</v>
      </c>
      <c r="D168" s="3" t="s">
        <v>318</v>
      </c>
      <c r="E168" s="4" t="s">
        <v>430</v>
      </c>
      <c r="F168" s="5">
        <v>37852</v>
      </c>
      <c r="G168" s="6" t="s">
        <v>354</v>
      </c>
      <c r="H168" s="2" t="str">
        <f>VLOOKUP(G168,'[1]Dot 1 HK2_K15,K16'!$B$61:$D$123,3,0)</f>
        <v>S</v>
      </c>
      <c r="I168" s="7" t="s">
        <v>83</v>
      </c>
      <c r="J168" s="7" t="s">
        <v>355</v>
      </c>
      <c r="K168" s="8"/>
    </row>
    <row r="169" spans="1:11" x14ac:dyDescent="0.25">
      <c r="A169" s="2">
        <v>166</v>
      </c>
      <c r="B169" s="2">
        <f t="shared" si="2"/>
        <v>36</v>
      </c>
      <c r="C169" s="11" t="s">
        <v>431</v>
      </c>
      <c r="D169" s="3" t="s">
        <v>432</v>
      </c>
      <c r="E169" s="4" t="s">
        <v>344</v>
      </c>
      <c r="F169" s="5">
        <v>38242</v>
      </c>
      <c r="G169" s="6" t="s">
        <v>354</v>
      </c>
      <c r="H169" s="2" t="str">
        <f>VLOOKUP(G169,'[1]Dot 1 HK2_K15,K16'!$B$61:$D$123,3,0)</f>
        <v>S</v>
      </c>
      <c r="I169" s="7" t="s">
        <v>83</v>
      </c>
      <c r="J169" s="7" t="s">
        <v>355</v>
      </c>
      <c r="K169" s="8"/>
    </row>
    <row r="170" spans="1:11" x14ac:dyDescent="0.25">
      <c r="A170" s="2">
        <v>167</v>
      </c>
      <c r="B170" s="2">
        <f t="shared" si="2"/>
        <v>37</v>
      </c>
      <c r="C170" s="11" t="s">
        <v>433</v>
      </c>
      <c r="D170" s="3" t="s">
        <v>434</v>
      </c>
      <c r="E170" s="4" t="s">
        <v>160</v>
      </c>
      <c r="F170" s="5">
        <v>38076</v>
      </c>
      <c r="G170" s="6" t="s">
        <v>354</v>
      </c>
      <c r="H170" s="2" t="str">
        <f>VLOOKUP(G170,'[1]Dot 1 HK2_K15,K16'!$B$61:$D$123,3,0)</f>
        <v>S</v>
      </c>
      <c r="I170" s="7" t="s">
        <v>83</v>
      </c>
      <c r="J170" s="7" t="s">
        <v>355</v>
      </c>
      <c r="K170" s="8"/>
    </row>
    <row r="171" spans="1:11" x14ac:dyDescent="0.25">
      <c r="A171" s="2">
        <v>168</v>
      </c>
      <c r="B171" s="2">
        <f t="shared" si="2"/>
        <v>38</v>
      </c>
      <c r="C171" s="11" t="s">
        <v>435</v>
      </c>
      <c r="D171" s="3" t="s">
        <v>436</v>
      </c>
      <c r="E171" s="4" t="s">
        <v>437</v>
      </c>
      <c r="F171" s="5">
        <v>38244</v>
      </c>
      <c r="G171" s="6" t="s">
        <v>354</v>
      </c>
      <c r="H171" s="2" t="str">
        <f>VLOOKUP(G171,'[1]Dot 1 HK2_K15,K16'!$B$61:$D$123,3,0)</f>
        <v>S</v>
      </c>
      <c r="I171" s="7" t="s">
        <v>83</v>
      </c>
      <c r="J171" s="7" t="s">
        <v>355</v>
      </c>
      <c r="K171" s="8"/>
    </row>
    <row r="172" spans="1:11" x14ac:dyDescent="0.25">
      <c r="A172" s="2">
        <v>169</v>
      </c>
      <c r="B172" s="2">
        <f t="shared" si="2"/>
        <v>39</v>
      </c>
      <c r="C172" s="11" t="s">
        <v>438</v>
      </c>
      <c r="D172" s="3" t="s">
        <v>439</v>
      </c>
      <c r="E172" s="9" t="s">
        <v>440</v>
      </c>
      <c r="F172" s="5">
        <v>37357</v>
      </c>
      <c r="G172" s="6" t="s">
        <v>354</v>
      </c>
      <c r="H172" s="2" t="str">
        <f>VLOOKUP(G172,'[1]Dot 1 HK2_K15,K16'!$B$61:$D$123,3,0)</f>
        <v>S</v>
      </c>
      <c r="I172" s="7" t="s">
        <v>83</v>
      </c>
      <c r="J172" s="7" t="s">
        <v>355</v>
      </c>
      <c r="K172" s="8"/>
    </row>
    <row r="173" spans="1:11" x14ac:dyDescent="0.25">
      <c r="A173" s="2">
        <v>170</v>
      </c>
      <c r="B173" s="2">
        <f t="shared" si="2"/>
        <v>40</v>
      </c>
      <c r="C173" s="11" t="s">
        <v>441</v>
      </c>
      <c r="D173" s="3" t="s">
        <v>442</v>
      </c>
      <c r="E173" s="4" t="s">
        <v>443</v>
      </c>
      <c r="F173" s="5">
        <v>37997</v>
      </c>
      <c r="G173" s="6" t="s">
        <v>354</v>
      </c>
      <c r="H173" s="2" t="str">
        <f>VLOOKUP(G173,'[1]Dot 1 HK2_K15,K16'!$B$61:$D$123,3,0)</f>
        <v>S</v>
      </c>
      <c r="I173" s="7" t="s">
        <v>83</v>
      </c>
      <c r="J173" s="7" t="s">
        <v>355</v>
      </c>
      <c r="K173" s="8"/>
    </row>
  </sheetData>
  <autoFilter ref="A3:K173"/>
  <mergeCells count="12">
    <mergeCell ref="K2:K3"/>
    <mergeCell ref="A1:K1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B2:B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F22" sqref="F22"/>
    </sheetView>
  </sheetViews>
  <sheetFormatPr defaultRowHeight="15" x14ac:dyDescent="0.25"/>
  <cols>
    <col min="1" max="1" width="16" bestFit="1" customWidth="1"/>
    <col min="2" max="2" width="10.42578125" customWidth="1"/>
    <col min="3" max="3" width="5.42578125" customWidth="1"/>
  </cols>
  <sheetData>
    <row r="3" spans="1:3" x14ac:dyDescent="0.25">
      <c r="A3" s="56" t="s">
        <v>473</v>
      </c>
    </row>
    <row r="4" spans="1:3" x14ac:dyDescent="0.25">
      <c r="A4" s="56" t="s">
        <v>6</v>
      </c>
      <c r="B4" s="56" t="s">
        <v>447</v>
      </c>
      <c r="C4" t="s">
        <v>476</v>
      </c>
    </row>
    <row r="5" spans="1:3" x14ac:dyDescent="0.25">
      <c r="A5" t="s">
        <v>13</v>
      </c>
      <c r="B5" t="s">
        <v>474</v>
      </c>
      <c r="C5" s="57">
        <v>26</v>
      </c>
    </row>
    <row r="6" spans="1:3" x14ac:dyDescent="0.25">
      <c r="A6" t="s">
        <v>84</v>
      </c>
      <c r="B6" t="s">
        <v>474</v>
      </c>
      <c r="C6" s="57">
        <v>28</v>
      </c>
    </row>
    <row r="7" spans="1:3" x14ac:dyDescent="0.25">
      <c r="A7" t="s">
        <v>171</v>
      </c>
      <c r="B7" t="s">
        <v>474</v>
      </c>
      <c r="C7" s="57">
        <v>34</v>
      </c>
    </row>
    <row r="8" spans="1:3" x14ac:dyDescent="0.25">
      <c r="A8" t="s">
        <v>256</v>
      </c>
      <c r="B8" t="s">
        <v>475</v>
      </c>
      <c r="C8" s="57">
        <v>42</v>
      </c>
    </row>
    <row r="9" spans="1:3" x14ac:dyDescent="0.25">
      <c r="A9" t="s">
        <v>355</v>
      </c>
      <c r="B9" t="s">
        <v>475</v>
      </c>
      <c r="C9" s="57">
        <v>40</v>
      </c>
    </row>
    <row r="10" spans="1:3" x14ac:dyDescent="0.25">
      <c r="A10" t="s">
        <v>471</v>
      </c>
      <c r="B10" t="s">
        <v>471</v>
      </c>
      <c r="C10" s="57"/>
    </row>
    <row r="11" spans="1:3" x14ac:dyDescent="0.25">
      <c r="A11" t="s">
        <v>472</v>
      </c>
      <c r="C11" s="57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TKB_GDTC</vt:lpstr>
      <vt:lpstr>DS hoc HK1 (23-24)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2023-05-26T07:45:27Z</dcterms:created>
  <dcterms:modified xsi:type="dcterms:W3CDTF">2023-07-31T02:42:21Z</dcterms:modified>
</cp:coreProperties>
</file>